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60" windowWidth="27280" windowHeight="20540" activeTab="2"/>
  </bookViews>
  <sheets>
    <sheet name="Pregunta 1" sheetId="1" r:id="rId1"/>
    <sheet name="Pregunta 2" sheetId="2" r:id="rId2"/>
    <sheet name="Pregunta 3" sheetId="3" r:id="rId3"/>
  </sheets>
  <definedNames/>
  <calcPr fullCalcOnLoad="1"/>
</workbook>
</file>

<file path=xl/sharedStrings.xml><?xml version="1.0" encoding="utf-8"?>
<sst xmlns="http://schemas.openxmlformats.org/spreadsheetml/2006/main" count="422" uniqueCount="194">
  <si>
    <t>Accesibilidad, usabilidad e inclusión</t>
  </si>
  <si>
    <t>Alfabetización, fluidez y madurez digital</t>
  </si>
  <si>
    <t>Apoyo y vinculación entre familias, docentes y estudiantes</t>
  </si>
  <si>
    <t>Comunidad y redes sociales</t>
  </si>
  <si>
    <t>Comunidades y redes sociales</t>
  </si>
  <si>
    <t>Dispositivos móviles y BYOD</t>
  </si>
  <si>
    <t>Efectos en el aprendizaje escolar</t>
  </si>
  <si>
    <t>Producción y apropiación de nuevos recursos educativos</t>
  </si>
  <si>
    <t>Prácticas de uso y generación de conocimiento</t>
  </si>
  <si>
    <t>Sujeto, ciudadanía e identidad digital</t>
  </si>
  <si>
    <t>Total</t>
  </si>
  <si>
    <t>Score (Sum)</t>
  </si>
  <si>
    <t xml:space="preserve">Acompañamiento </t>
  </si>
  <si>
    <t>Aplicaciones de seguridad</t>
  </si>
  <si>
    <t>Aplicaciones educativas</t>
  </si>
  <si>
    <t xml:space="preserve">Aplicación </t>
  </si>
  <si>
    <t>Banda ancha</t>
  </si>
  <si>
    <t>Campañas de seguridad digital</t>
  </si>
  <si>
    <t>Capacitación de padres</t>
  </si>
  <si>
    <t>Capacitación en el uso de tecnología</t>
  </si>
  <si>
    <t>Capacitación para padres y docentes</t>
  </si>
  <si>
    <t>Ciudadanía digital</t>
  </si>
  <si>
    <t>Clases de tecnología</t>
  </si>
  <si>
    <t>Computadora</t>
  </si>
  <si>
    <t>Comunicación</t>
  </si>
  <si>
    <t>Comunicación entre padres e hijos</t>
  </si>
  <si>
    <t>Comunicación entre padres y docentes</t>
  </si>
  <si>
    <t xml:space="preserve">Conciencia </t>
  </si>
  <si>
    <t>Conexión a internet</t>
  </si>
  <si>
    <t>Confianza</t>
  </si>
  <si>
    <t>Confianza a padres</t>
  </si>
  <si>
    <t>Cyber café</t>
  </si>
  <si>
    <t xml:space="preserve">Cyberbullying </t>
  </si>
  <si>
    <t>Denunciar conductas dañinas</t>
  </si>
  <si>
    <t>Descuido por trabajo</t>
  </si>
  <si>
    <t>Difusión de información</t>
  </si>
  <si>
    <t>Dispositivos móviles</t>
  </si>
  <si>
    <t>Diálogo entre padres e hijos</t>
  </si>
  <si>
    <t>Estafa</t>
  </si>
  <si>
    <t>Exceso de información</t>
  </si>
  <si>
    <t xml:space="preserve">Extorsión </t>
  </si>
  <si>
    <t>Filtros de información</t>
  </si>
  <si>
    <t>Información falsa</t>
  </si>
  <si>
    <t>Información privada</t>
  </si>
  <si>
    <t xml:space="preserve">Internet </t>
  </si>
  <si>
    <t>Legalización de información</t>
  </si>
  <si>
    <t>Navegar en internet</t>
  </si>
  <si>
    <t>Noticias falsas</t>
  </si>
  <si>
    <t xml:space="preserve">Organización </t>
  </si>
  <si>
    <t>Plataforma digital</t>
  </si>
  <si>
    <t xml:space="preserve">Plataforma local </t>
  </si>
  <si>
    <t xml:space="preserve">Prevención de riesgos </t>
  </si>
  <si>
    <t>Protección antivirus</t>
  </si>
  <si>
    <t>Páginas web</t>
  </si>
  <si>
    <t>Red local</t>
  </si>
  <si>
    <t>Redes sociales</t>
  </si>
  <si>
    <t xml:space="preserve">Retos de redes sociales </t>
  </si>
  <si>
    <t>Riesgo digital</t>
  </si>
  <si>
    <t>Riesgo mental</t>
  </si>
  <si>
    <t xml:space="preserve">Riesgos físicos </t>
  </si>
  <si>
    <t>Robo de identidad</t>
  </si>
  <si>
    <t>Secuestro</t>
  </si>
  <si>
    <t>Seguridad digital</t>
  </si>
  <si>
    <t>Sitios web</t>
  </si>
  <si>
    <t>Supervisión constante</t>
  </si>
  <si>
    <t xml:space="preserve">Trabajos escolares </t>
  </si>
  <si>
    <t>Uso de la tecnología</t>
  </si>
  <si>
    <t>Uso responsable del internet</t>
  </si>
  <si>
    <t>Veracidad de Información</t>
  </si>
  <si>
    <t>Versiones Kids</t>
  </si>
  <si>
    <t>Virus</t>
  </si>
  <si>
    <t>acceso a internet</t>
  </si>
  <si>
    <t>acoso</t>
  </si>
  <si>
    <t>actualización de contenidos</t>
  </si>
  <si>
    <t>atención´de padres</t>
  </si>
  <si>
    <t>ausencia de equipo de cómputo</t>
  </si>
  <si>
    <t>bloqueo y restricción de contenidos</t>
  </si>
  <si>
    <t>búsqueda</t>
  </si>
  <si>
    <t>candados en internet</t>
  </si>
  <si>
    <t xml:space="preserve">capacitación docente </t>
  </si>
  <si>
    <t>cobertura de internet</t>
  </si>
  <si>
    <t>combatir apatía</t>
  </si>
  <si>
    <t>compartir información</t>
  </si>
  <si>
    <t>comunicación padre hijo</t>
  </si>
  <si>
    <t>contenidos seguros</t>
  </si>
  <si>
    <t>control parental</t>
  </si>
  <si>
    <t>cuidado</t>
  </si>
  <si>
    <t>cuidado de equipo de cómputo</t>
  </si>
  <si>
    <t>datos personales</t>
  </si>
  <si>
    <t>familiares</t>
  </si>
  <si>
    <t>fuentes seguras</t>
  </si>
  <si>
    <t xml:space="preserve">influencia </t>
  </si>
  <si>
    <t>información</t>
  </si>
  <si>
    <t xml:space="preserve">infraestructura </t>
  </si>
  <si>
    <t>integridad física</t>
  </si>
  <si>
    <t>navegación segura</t>
  </si>
  <si>
    <t>padres</t>
  </si>
  <si>
    <t>policía cibernética</t>
  </si>
  <si>
    <t>pornografía</t>
  </si>
  <si>
    <t>promover</t>
  </si>
  <si>
    <t>promover tecnología</t>
  </si>
  <si>
    <t>responsibilidad</t>
  </si>
  <si>
    <t>sala de cómputo</t>
  </si>
  <si>
    <t xml:space="preserve">seguimiento </t>
  </si>
  <si>
    <t>seguridad de datos personales</t>
  </si>
  <si>
    <t>seguridad en la red</t>
  </si>
  <si>
    <t>suicidio</t>
  </si>
  <si>
    <t>supervisión</t>
  </si>
  <si>
    <t>supervisión de padres</t>
  </si>
  <si>
    <t>supervisión docente</t>
  </si>
  <si>
    <t>valores</t>
  </si>
  <si>
    <t>ventana emergente</t>
  </si>
  <si>
    <t>videojuegos</t>
  </si>
  <si>
    <t>violencia</t>
  </si>
  <si>
    <t>Grand Summary</t>
  </si>
  <si>
    <t>sexting</t>
  </si>
  <si>
    <t>seguridad familiar</t>
  </si>
  <si>
    <t>seguridad</t>
  </si>
  <si>
    <t>seguimiento a programas</t>
  </si>
  <si>
    <t>redes</t>
  </si>
  <si>
    <t>platicas</t>
  </si>
  <si>
    <t>juntas y reuniones</t>
  </si>
  <si>
    <t>innovación institucional</t>
  </si>
  <si>
    <t>gobierno</t>
  </si>
  <si>
    <t xml:space="preserve">financiamiento </t>
  </si>
  <si>
    <t>docentes</t>
  </si>
  <si>
    <t>contenido</t>
  </si>
  <si>
    <t>comunicación tripartita</t>
  </si>
  <si>
    <t>comunicación</t>
  </si>
  <si>
    <t>cobertura de red</t>
  </si>
  <si>
    <t>casa</t>
  </si>
  <si>
    <t>capacitación docente</t>
  </si>
  <si>
    <t>campaña de digitalización</t>
  </si>
  <si>
    <t>atención de padres</t>
  </si>
  <si>
    <t>alfabetización digital</t>
  </si>
  <si>
    <t>Ventajas y desventajas del internet</t>
  </si>
  <si>
    <t>Trabajo en equipo</t>
  </si>
  <si>
    <t>Tipos de contenido</t>
  </si>
  <si>
    <t>Tecnología</t>
  </si>
  <si>
    <t>Romper paradigmas</t>
  </si>
  <si>
    <t>Robo de información</t>
  </si>
  <si>
    <t>Revista digital</t>
  </si>
  <si>
    <t>Respeto</t>
  </si>
  <si>
    <t>Proyectos informativos</t>
  </si>
  <si>
    <t xml:space="preserve">Prevención </t>
  </si>
  <si>
    <t>Plan de estudios</t>
  </si>
  <si>
    <t>Participación activa</t>
  </si>
  <si>
    <t xml:space="preserve">Participación </t>
  </si>
  <si>
    <t>Normas de convivencia</t>
  </si>
  <si>
    <t>Leyes cibernéticas</t>
  </si>
  <si>
    <t>Ley sobre la seguridad en internet</t>
  </si>
  <si>
    <t>Juegos lúdicos</t>
  </si>
  <si>
    <t xml:space="preserve">Habilidades digitales </t>
  </si>
  <si>
    <t>Familia informada</t>
  </si>
  <si>
    <t>Creación de material de difusión</t>
  </si>
  <si>
    <t>Comunidad educativa</t>
  </si>
  <si>
    <t>Comunidad</t>
  </si>
  <si>
    <t>Comunicación padre docente</t>
  </si>
  <si>
    <t>Capacitación padres y docentes</t>
  </si>
  <si>
    <t xml:space="preserve">Capacitación </t>
  </si>
  <si>
    <t xml:space="preserve">Blog de la escuela </t>
  </si>
  <si>
    <t>Asegurar dispositivos móviles</t>
  </si>
  <si>
    <t>Apoyo del gobierno</t>
  </si>
  <si>
    <t>Aplicación escolar</t>
  </si>
  <si>
    <t>Actualización de equipo de computo</t>
  </si>
  <si>
    <t>Perfiles docentes en el siglo XXI</t>
  </si>
  <si>
    <t>Nuevos enfoques curriculares</t>
  </si>
  <si>
    <t>Cambios en la cultura escolar</t>
  </si>
  <si>
    <t>recursos económicos</t>
  </si>
  <si>
    <t>mejores condiciones</t>
  </si>
  <si>
    <t>internet en escuelas</t>
  </si>
  <si>
    <t>infraestructura local</t>
  </si>
  <si>
    <t>infraestructura digital</t>
  </si>
  <si>
    <t>inclusión para discapacitados</t>
  </si>
  <si>
    <t>dispositivo móvil</t>
  </si>
  <si>
    <t>cuidar unos de otros</t>
  </si>
  <si>
    <t>condición económica</t>
  </si>
  <si>
    <t>bajo presupuesto del gobierno</t>
  </si>
  <si>
    <t>Responsabilidades</t>
  </si>
  <si>
    <t xml:space="preserve">Proyectos </t>
  </si>
  <si>
    <t>Problemas de comunicación</t>
  </si>
  <si>
    <t>Medios digitales</t>
  </si>
  <si>
    <t>Herramientas en línea</t>
  </si>
  <si>
    <t>Gestión de tiempo en computación</t>
  </si>
  <si>
    <t>Futuro</t>
  </si>
  <si>
    <t>Falta de recursos económicos</t>
  </si>
  <si>
    <t xml:space="preserve">Equipos </t>
  </si>
  <si>
    <t>Continuidad a proyectos</t>
  </si>
  <si>
    <t>Concientización digital</t>
  </si>
  <si>
    <t>Aprender a usar la tecnología</t>
  </si>
  <si>
    <t>RANKING</t>
  </si>
  <si>
    <t>Etiqueta</t>
  </si>
  <si>
    <t>Etiqueta (Count)</t>
  </si>
  <si>
    <t>PercenEtiquetae of responses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</si>
</sst>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" fontId="0" fillId="0" borderId="0" xfId="0" applyNumberFormat="1" applyFill="1" applyAlignment="1" applyProtection="1">
      <alignment horizontal="right"/>
      <protection/>
    </xf>
    <xf numFmtId="0" fontId="0" fillId="0" borderId="0" xfId="51" applyFill="1" applyProtection="1">
      <alignment/>
      <protection/>
    </xf>
    <xf numFmtId="3" fontId="0" fillId="0" borderId="0" xfId="51" applyNumberFormat="1" applyFill="1" applyAlignment="1" applyProtection="1">
      <alignment horizontal="right"/>
      <protection/>
    </xf>
    <xf numFmtId="0" fontId="0" fillId="0" borderId="0" xfId="51" applyFill="1" applyAlignment="1" applyProtection="1">
      <alignment horizontal="left"/>
      <protection/>
    </xf>
    <xf numFmtId="0" fontId="1" fillId="0" borderId="0" xfId="51" applyFont="1" applyFill="1" applyAlignment="1" applyProtection="1">
      <alignment horizontal="left"/>
      <protection/>
    </xf>
    <xf numFmtId="3" fontId="1" fillId="0" borderId="0" xfId="51" applyNumberFormat="1" applyFont="1" applyFill="1" applyAlignment="1" applyProtection="1">
      <alignment horizontal="right"/>
      <protection/>
    </xf>
    <xf numFmtId="0" fontId="1" fillId="0" borderId="0" xfId="51" applyFont="1" applyFill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 horizontal="left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workbookViewId="0" topLeftCell="A1">
      <pane xSplit="1" ySplit="2" topLeftCell="C3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1" sqref="A1"/>
    </sheetView>
  </sheetViews>
  <sheetFormatPr defaultColWidth="8.8515625" defaultRowHeight="15"/>
  <cols>
    <col min="1" max="1" width="43.421875" style="0" customWidth="1"/>
    <col min="2" max="2" width="44.7109375" style="0" customWidth="1"/>
    <col min="3" max="3" width="14.00390625" style="0" customWidth="1"/>
    <col min="4" max="4" width="49.28125" style="0" customWidth="1"/>
    <col min="5" max="5" width="14.00390625" style="0" customWidth="1"/>
    <col min="6" max="6" width="69.421875" style="0" customWidth="1"/>
    <col min="7" max="7" width="14.00390625" style="0" customWidth="1"/>
    <col min="8" max="8" width="31.7109375" style="0" customWidth="1"/>
    <col min="9" max="9" width="14.00390625" style="0" customWidth="1"/>
    <col min="10" max="10" width="34.140625" style="0" customWidth="1"/>
    <col min="11" max="11" width="14.00390625" style="0" customWidth="1"/>
    <col min="12" max="12" width="33.00390625" style="0" customWidth="1"/>
    <col min="13" max="13" width="14.00390625" style="0" customWidth="1"/>
    <col min="14" max="14" width="40.00390625" style="0" customWidth="1"/>
    <col min="15" max="15" width="14.00390625" style="0" customWidth="1"/>
    <col min="16" max="16" width="64.8515625" style="0" customWidth="1"/>
    <col min="17" max="17" width="14.00390625" style="0" customWidth="1"/>
    <col min="18" max="18" width="54.140625" style="0" customWidth="1"/>
    <col min="19" max="19" width="14.00390625" style="0" customWidth="1"/>
    <col min="20" max="20" width="45.8515625" style="0" customWidth="1"/>
    <col min="21" max="23" width="14.00390625" style="0" customWidth="1"/>
  </cols>
  <sheetData>
    <row r="1" spans="1:22" ht="15">
      <c r="A1" s="2" t="s">
        <v>191</v>
      </c>
      <c r="B1" s="10" t="s">
        <v>0</v>
      </c>
      <c r="D1" s="10" t="s">
        <v>1</v>
      </c>
      <c r="F1" s="10" t="s">
        <v>2</v>
      </c>
      <c r="H1" s="2" t="s">
        <v>3</v>
      </c>
      <c r="J1" s="2" t="s">
        <v>4</v>
      </c>
      <c r="L1" s="2" t="s">
        <v>5</v>
      </c>
      <c r="N1" s="2" t="s">
        <v>6</v>
      </c>
      <c r="P1" s="10" t="s">
        <v>7</v>
      </c>
      <c r="R1" s="2" t="s">
        <v>8</v>
      </c>
      <c r="T1" s="10" t="s">
        <v>9</v>
      </c>
      <c r="V1" s="2" t="s">
        <v>10</v>
      </c>
    </row>
    <row r="2" spans="2:23" ht="15">
      <c r="B2" s="2" t="s">
        <v>192</v>
      </c>
      <c r="C2" s="2" t="s">
        <v>11</v>
      </c>
      <c r="D2" s="2" t="s">
        <v>192</v>
      </c>
      <c r="E2" s="2" t="s">
        <v>11</v>
      </c>
      <c r="F2" s="2" t="s">
        <v>192</v>
      </c>
      <c r="G2" s="2" t="s">
        <v>11</v>
      </c>
      <c r="H2" s="2" t="s">
        <v>192</v>
      </c>
      <c r="I2" s="2" t="s">
        <v>11</v>
      </c>
      <c r="J2" s="2" t="s">
        <v>192</v>
      </c>
      <c r="K2" s="2" t="s">
        <v>11</v>
      </c>
      <c r="L2" s="2" t="s">
        <v>192</v>
      </c>
      <c r="M2" s="2" t="s">
        <v>11</v>
      </c>
      <c r="N2" s="2" t="s">
        <v>192</v>
      </c>
      <c r="O2" s="2" t="s">
        <v>11</v>
      </c>
      <c r="P2" s="2" t="s">
        <v>192</v>
      </c>
      <c r="Q2" s="2" t="s">
        <v>11</v>
      </c>
      <c r="R2" s="2" t="s">
        <v>192</v>
      </c>
      <c r="S2" s="2" t="s">
        <v>11</v>
      </c>
      <c r="T2" s="2" t="s">
        <v>192</v>
      </c>
      <c r="U2" s="2" t="s">
        <v>11</v>
      </c>
      <c r="V2" s="2" t="s">
        <v>192</v>
      </c>
      <c r="W2" s="2" t="s">
        <v>11</v>
      </c>
    </row>
    <row r="3" spans="1:23" ht="15">
      <c r="A3" s="1" t="s">
        <v>12</v>
      </c>
      <c r="B3" s="3"/>
      <c r="C3" s="3"/>
      <c r="D3" s="3"/>
      <c r="E3" s="3"/>
      <c r="F3" s="3">
        <v>9</v>
      </c>
      <c r="G3" s="3">
        <v>23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>
        <v>9</v>
      </c>
      <c r="W3" s="3">
        <v>23</v>
      </c>
    </row>
    <row r="4" spans="1:23" ht="15">
      <c r="A4" s="1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2</v>
      </c>
      <c r="U4" s="3">
        <v>3</v>
      </c>
      <c r="V4" s="3">
        <v>2</v>
      </c>
      <c r="W4" s="3">
        <v>3</v>
      </c>
    </row>
    <row r="5" spans="1:23" ht="15">
      <c r="A5" s="1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v>1</v>
      </c>
      <c r="S5" s="3">
        <v>2</v>
      </c>
      <c r="T5" s="3"/>
      <c r="U5" s="3"/>
      <c r="V5" s="3">
        <v>1</v>
      </c>
      <c r="W5" s="3">
        <v>2</v>
      </c>
    </row>
    <row r="6" spans="1:23" ht="15">
      <c r="A6" s="1" t="s">
        <v>15</v>
      </c>
      <c r="B6" s="3"/>
      <c r="C6" s="3"/>
      <c r="D6" s="3">
        <v>1</v>
      </c>
      <c r="E6" s="3"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1</v>
      </c>
      <c r="W6" s="3">
        <v>3</v>
      </c>
    </row>
    <row r="7" spans="1:23" ht="15">
      <c r="A7" s="1" t="s">
        <v>16</v>
      </c>
      <c r="B7" s="3">
        <v>1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>
        <v>2</v>
      </c>
    </row>
    <row r="8" spans="1:23" ht="15">
      <c r="A8" s="1" t="s">
        <v>17</v>
      </c>
      <c r="B8" s="3"/>
      <c r="C8" s="3"/>
      <c r="D8" s="3">
        <v>1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2</v>
      </c>
      <c r="U8" s="3">
        <v>4</v>
      </c>
      <c r="V8" s="3">
        <v>3</v>
      </c>
      <c r="W8" s="3">
        <v>6</v>
      </c>
    </row>
    <row r="9" spans="1:23" ht="15">
      <c r="A9" s="1" t="s">
        <v>18</v>
      </c>
      <c r="B9" s="3"/>
      <c r="C9" s="3"/>
      <c r="D9" s="3">
        <v>3</v>
      </c>
      <c r="E9" s="3"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3</v>
      </c>
      <c r="W9" s="3">
        <v>7</v>
      </c>
    </row>
    <row r="10" spans="1:23" ht="15">
      <c r="A10" s="1" t="s">
        <v>19</v>
      </c>
      <c r="B10" s="3"/>
      <c r="C10" s="3"/>
      <c r="D10" s="3">
        <v>5</v>
      </c>
      <c r="E10" s="3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5</v>
      </c>
      <c r="W10" s="3">
        <v>10</v>
      </c>
    </row>
    <row r="11" spans="1:23" ht="15">
      <c r="A11" s="1" t="s">
        <v>20</v>
      </c>
      <c r="B11" s="3"/>
      <c r="C11" s="3"/>
      <c r="D11" s="3">
        <v>2</v>
      </c>
      <c r="E11" s="3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2</v>
      </c>
      <c r="W11" s="3">
        <v>5</v>
      </c>
    </row>
    <row r="12" spans="1:23" ht="15">
      <c r="A12" s="1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3</v>
      </c>
      <c r="U12" s="3">
        <v>7</v>
      </c>
      <c r="V12" s="3">
        <v>3</v>
      </c>
      <c r="W12" s="3">
        <v>7</v>
      </c>
    </row>
    <row r="13" spans="1:23" ht="15">
      <c r="A13" s="1" t="s">
        <v>22</v>
      </c>
      <c r="B13" s="3"/>
      <c r="C13" s="3"/>
      <c r="D13" s="3">
        <v>1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1</v>
      </c>
      <c r="W13" s="3">
        <v>2</v>
      </c>
    </row>
    <row r="14" spans="1:23" ht="15">
      <c r="A14" s="1" t="s">
        <v>23</v>
      </c>
      <c r="B14" s="3">
        <v>1</v>
      </c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1</v>
      </c>
      <c r="W14" s="3">
        <v>2</v>
      </c>
    </row>
    <row r="15" spans="1:23" ht="15">
      <c r="A15" s="1" t="s">
        <v>24</v>
      </c>
      <c r="B15" s="3"/>
      <c r="C15" s="3"/>
      <c r="D15" s="3"/>
      <c r="E15" s="3"/>
      <c r="F15" s="3">
        <v>4</v>
      </c>
      <c r="G15" s="3"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4</v>
      </c>
      <c r="W15" s="3">
        <v>9</v>
      </c>
    </row>
    <row r="16" spans="1:23" ht="15">
      <c r="A16" s="1" t="s">
        <v>25</v>
      </c>
      <c r="B16" s="3"/>
      <c r="C16" s="3"/>
      <c r="D16" s="3"/>
      <c r="E16" s="3"/>
      <c r="F16" s="3">
        <v>6</v>
      </c>
      <c r="G16" s="3">
        <v>13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6</v>
      </c>
      <c r="W16" s="3">
        <v>13</v>
      </c>
    </row>
    <row r="17" spans="1:23" ht="15">
      <c r="A17" s="1" t="s">
        <v>26</v>
      </c>
      <c r="B17" s="3"/>
      <c r="C17" s="3"/>
      <c r="D17" s="3"/>
      <c r="E17" s="3"/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</v>
      </c>
      <c r="W17" s="3">
        <v>1</v>
      </c>
    </row>
    <row r="18" spans="1:23" ht="15">
      <c r="A18" s="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3</v>
      </c>
      <c r="U18" s="3">
        <v>8</v>
      </c>
      <c r="V18" s="3">
        <v>3</v>
      </c>
      <c r="W18" s="3">
        <v>8</v>
      </c>
    </row>
    <row r="19" spans="1:23" ht="15">
      <c r="A19" s="1" t="s">
        <v>28</v>
      </c>
      <c r="B19" s="3">
        <v>2</v>
      </c>
      <c r="C19" s="3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2</v>
      </c>
      <c r="W19" s="3">
        <v>5</v>
      </c>
    </row>
    <row r="20" spans="1:23" ht="15">
      <c r="A20" s="1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2</v>
      </c>
      <c r="U20" s="3">
        <v>5</v>
      </c>
      <c r="V20" s="3">
        <v>2</v>
      </c>
      <c r="W20" s="3">
        <v>5</v>
      </c>
    </row>
    <row r="21" spans="1:23" ht="15">
      <c r="A21" s="1" t="s">
        <v>30</v>
      </c>
      <c r="B21" s="3"/>
      <c r="C21" s="3"/>
      <c r="D21" s="3"/>
      <c r="E21" s="3"/>
      <c r="F21" s="3">
        <v>1</v>
      </c>
      <c r="G21" s="3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1</v>
      </c>
      <c r="W21" s="3">
        <v>2</v>
      </c>
    </row>
    <row r="22" spans="1:23" ht="15">
      <c r="A22" s="1" t="s">
        <v>31</v>
      </c>
      <c r="B22" s="3">
        <v>2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2</v>
      </c>
      <c r="W22" s="3">
        <v>5</v>
      </c>
    </row>
    <row r="23" spans="1:23" ht="15">
      <c r="A23" s="1" t="s">
        <v>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2</v>
      </c>
      <c r="V23" s="3">
        <v>1</v>
      </c>
      <c r="W23" s="3">
        <v>2</v>
      </c>
    </row>
    <row r="24" spans="1:23" ht="15">
      <c r="A24" s="1" t="s">
        <v>33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2</v>
      </c>
      <c r="V24" s="3">
        <v>1</v>
      </c>
      <c r="W24" s="3">
        <v>2</v>
      </c>
    </row>
    <row r="25" spans="1:23" ht="15">
      <c r="A25" s="1" t="s">
        <v>34</v>
      </c>
      <c r="B25" s="3"/>
      <c r="C25" s="3"/>
      <c r="D25" s="3"/>
      <c r="E25" s="3"/>
      <c r="F25" s="3">
        <v>2</v>
      </c>
      <c r="G25" s="3">
        <v>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2</v>
      </c>
      <c r="W25" s="3">
        <v>4</v>
      </c>
    </row>
    <row r="26" spans="1:23" ht="15">
      <c r="A26" s="1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3</v>
      </c>
      <c r="S26" s="3">
        <v>7</v>
      </c>
      <c r="T26" s="3"/>
      <c r="U26" s="3"/>
      <c r="V26" s="3">
        <v>3</v>
      </c>
      <c r="W26" s="3">
        <v>7</v>
      </c>
    </row>
    <row r="27" spans="1:23" ht="15">
      <c r="A27" s="1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3</v>
      </c>
      <c r="M27" s="3">
        <v>6</v>
      </c>
      <c r="N27" s="3"/>
      <c r="O27" s="3"/>
      <c r="P27" s="3"/>
      <c r="Q27" s="3"/>
      <c r="R27" s="3"/>
      <c r="S27" s="3"/>
      <c r="T27" s="3"/>
      <c r="U27" s="3"/>
      <c r="V27" s="3">
        <v>3</v>
      </c>
      <c r="W27" s="3">
        <v>6</v>
      </c>
    </row>
    <row r="28" spans="1:23" ht="15">
      <c r="A28" s="1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3</v>
      </c>
      <c r="U28" s="3">
        <v>7</v>
      </c>
      <c r="V28" s="3">
        <v>3</v>
      </c>
      <c r="W28" s="3">
        <v>7</v>
      </c>
    </row>
    <row r="29" spans="1:23" ht="15">
      <c r="A29" s="1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2</v>
      </c>
      <c r="U29" s="3">
        <v>5</v>
      </c>
      <c r="V29" s="3">
        <v>2</v>
      </c>
      <c r="W29" s="3">
        <v>5</v>
      </c>
    </row>
    <row r="30" spans="1:23" ht="15">
      <c r="A30" s="1" t="s">
        <v>39</v>
      </c>
      <c r="B30" s="3"/>
      <c r="C30" s="3"/>
      <c r="D30" s="3">
        <v>3</v>
      </c>
      <c r="E30" s="3">
        <v>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3</v>
      </c>
      <c r="W30" s="3">
        <v>6</v>
      </c>
    </row>
    <row r="31" spans="1:23" ht="15">
      <c r="A31" s="1" t="s">
        <v>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2</v>
      </c>
      <c r="V31" s="3">
        <v>1</v>
      </c>
      <c r="W31" s="3">
        <v>2</v>
      </c>
    </row>
    <row r="32" spans="1:23" ht="15">
      <c r="A32" s="1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2</v>
      </c>
      <c r="V32" s="3">
        <v>1</v>
      </c>
      <c r="W32" s="3">
        <v>2</v>
      </c>
    </row>
    <row r="33" spans="1:23" ht="15">
      <c r="A33" s="1" t="s">
        <v>42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v>2</v>
      </c>
      <c r="U33" s="3">
        <v>5</v>
      </c>
      <c r="V33" s="3">
        <v>2</v>
      </c>
      <c r="W33" s="3">
        <v>5</v>
      </c>
    </row>
    <row r="34" spans="1:23" ht="15">
      <c r="A34" s="1" t="s">
        <v>43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2</v>
      </c>
      <c r="V34" s="3">
        <v>1</v>
      </c>
      <c r="W34" s="3">
        <v>2</v>
      </c>
    </row>
    <row r="35" spans="1:23" ht="15">
      <c r="A35" s="1" t="s">
        <v>44</v>
      </c>
      <c r="B35" s="3"/>
      <c r="C35" s="3"/>
      <c r="D35" s="3">
        <v>1</v>
      </c>
      <c r="E35" s="3">
        <v>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2</v>
      </c>
      <c r="V35" s="3">
        <v>2</v>
      </c>
      <c r="W35" s="3">
        <v>4</v>
      </c>
    </row>
    <row r="36" spans="1:23" ht="15">
      <c r="A36" s="1" t="s">
        <v>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2</v>
      </c>
      <c r="V36" s="3">
        <v>1</v>
      </c>
      <c r="W36" s="3">
        <v>2</v>
      </c>
    </row>
    <row r="37" spans="1:23" ht="15">
      <c r="A37" s="1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3</v>
      </c>
      <c r="U37" s="3">
        <v>6</v>
      </c>
      <c r="V37" s="3">
        <v>3</v>
      </c>
      <c r="W37" s="3">
        <v>6</v>
      </c>
    </row>
    <row r="38" spans="1:23" ht="15">
      <c r="A38" s="1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3</v>
      </c>
      <c r="V38" s="3">
        <v>1</v>
      </c>
      <c r="W38" s="3">
        <v>3</v>
      </c>
    </row>
    <row r="39" spans="1:23" ht="15">
      <c r="A39" s="1" t="s">
        <v>48</v>
      </c>
      <c r="B39" s="3"/>
      <c r="C39" s="3"/>
      <c r="D39" s="3"/>
      <c r="E39" s="3"/>
      <c r="F39" s="3">
        <v>1</v>
      </c>
      <c r="G39" s="3">
        <v>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1</v>
      </c>
      <c r="W39" s="3">
        <v>3</v>
      </c>
    </row>
    <row r="40" spans="1:23" ht="15">
      <c r="A40" s="1" t="s">
        <v>49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1</v>
      </c>
      <c r="M40" s="3">
        <v>2</v>
      </c>
      <c r="N40" s="3"/>
      <c r="O40" s="3"/>
      <c r="P40" s="3"/>
      <c r="Q40" s="3"/>
      <c r="R40" s="3"/>
      <c r="S40" s="3"/>
      <c r="T40" s="3"/>
      <c r="U40" s="3"/>
      <c r="V40" s="3">
        <v>1</v>
      </c>
      <c r="W40" s="3">
        <v>2</v>
      </c>
    </row>
    <row r="41" spans="1:23" ht="15">
      <c r="A41" s="1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1</v>
      </c>
      <c r="Q41" s="3">
        <v>2</v>
      </c>
      <c r="R41" s="3"/>
      <c r="S41" s="3"/>
      <c r="T41" s="3"/>
      <c r="U41" s="3"/>
      <c r="V41" s="3">
        <v>1</v>
      </c>
      <c r="W41" s="3">
        <v>2</v>
      </c>
    </row>
    <row r="42" spans="1:23" ht="15">
      <c r="A42" s="1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v>4</v>
      </c>
      <c r="U42" s="3">
        <v>9</v>
      </c>
      <c r="V42" s="3">
        <v>4</v>
      </c>
      <c r="W42" s="3">
        <v>9</v>
      </c>
    </row>
    <row r="43" spans="1:23" ht="15">
      <c r="A43" s="1" t="s">
        <v>52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4</v>
      </c>
      <c r="U43" s="3">
        <v>8</v>
      </c>
      <c r="V43" s="3">
        <v>4</v>
      </c>
      <c r="W43" s="3">
        <v>8</v>
      </c>
    </row>
    <row r="44" spans="1:23" ht="15">
      <c r="A44" s="1" t="s">
        <v>53</v>
      </c>
      <c r="B44" s="3"/>
      <c r="C44" s="3"/>
      <c r="D44" s="3">
        <v>2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2</v>
      </c>
      <c r="W44" s="3">
        <v>4</v>
      </c>
    </row>
    <row r="45" spans="1:23" ht="15">
      <c r="A45" s="1" t="s">
        <v>54</v>
      </c>
      <c r="B45" s="3">
        <v>1</v>
      </c>
      <c r="C45" s="3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</v>
      </c>
      <c r="W45" s="3">
        <v>2</v>
      </c>
    </row>
    <row r="46" spans="1:23" ht="15">
      <c r="A46" s="1" t="s">
        <v>55</v>
      </c>
      <c r="B46" s="3"/>
      <c r="C46" s="3"/>
      <c r="D46" s="3"/>
      <c r="E46" s="3"/>
      <c r="F46" s="3"/>
      <c r="G46" s="3"/>
      <c r="H46" s="3">
        <v>12</v>
      </c>
      <c r="I46" s="3">
        <v>26</v>
      </c>
      <c r="J46" s="3">
        <v>3</v>
      </c>
      <c r="K46" s="3">
        <v>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15</v>
      </c>
      <c r="W46" s="3">
        <v>34</v>
      </c>
    </row>
    <row r="47" spans="1:23" ht="15">
      <c r="A47" s="1" t="s">
        <v>56</v>
      </c>
      <c r="B47" s="3"/>
      <c r="C47" s="3"/>
      <c r="D47" s="3"/>
      <c r="E47" s="3"/>
      <c r="F47" s="3"/>
      <c r="G47" s="3"/>
      <c r="H47" s="3">
        <v>1</v>
      </c>
      <c r="I47" s="3">
        <v>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1</v>
      </c>
      <c r="W47" s="3">
        <v>3</v>
      </c>
    </row>
    <row r="48" spans="1:23" ht="15">
      <c r="A48" s="1" t="s">
        <v>57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2</v>
      </c>
      <c r="V48" s="3">
        <v>1</v>
      </c>
      <c r="W48" s="3">
        <v>2</v>
      </c>
    </row>
    <row r="49" spans="1:23" ht="15">
      <c r="A49" s="1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3</v>
      </c>
      <c r="V49" s="3">
        <v>1</v>
      </c>
      <c r="W49" s="3">
        <v>3</v>
      </c>
    </row>
    <row r="50" spans="1:23" ht="15">
      <c r="A50" s="1" t="s">
        <v>59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2</v>
      </c>
      <c r="U50" s="3">
        <v>4</v>
      </c>
      <c r="V50" s="3">
        <v>2</v>
      </c>
      <c r="W50" s="3">
        <v>4</v>
      </c>
    </row>
    <row r="51" spans="1:23" ht="15">
      <c r="A51" s="1" t="s">
        <v>60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2</v>
      </c>
      <c r="V51" s="3">
        <v>1</v>
      </c>
      <c r="W51" s="3">
        <v>2</v>
      </c>
    </row>
    <row r="52" spans="1:23" ht="15">
      <c r="A52" s="1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5</v>
      </c>
      <c r="U52" s="3">
        <v>12</v>
      </c>
      <c r="V52" s="3">
        <v>5</v>
      </c>
      <c r="W52" s="3">
        <v>12</v>
      </c>
    </row>
    <row r="53" spans="1:23" ht="15">
      <c r="A53" s="1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7</v>
      </c>
      <c r="U53" s="3">
        <v>19</v>
      </c>
      <c r="V53" s="3">
        <v>7</v>
      </c>
      <c r="W53" s="3">
        <v>19</v>
      </c>
    </row>
    <row r="54" spans="1:23" ht="15">
      <c r="A54" s="1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2</v>
      </c>
      <c r="V54" s="3">
        <v>1</v>
      </c>
      <c r="W54" s="3">
        <v>2</v>
      </c>
    </row>
    <row r="55" spans="1:23" ht="15">
      <c r="A55" s="1" t="s">
        <v>64</v>
      </c>
      <c r="B55" s="3"/>
      <c r="C55" s="3"/>
      <c r="D55" s="3"/>
      <c r="E55" s="3"/>
      <c r="F55" s="3">
        <v>2</v>
      </c>
      <c r="G55" s="3">
        <v>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2</v>
      </c>
      <c r="W55" s="3">
        <v>4</v>
      </c>
    </row>
    <row r="56" spans="1:23" ht="15">
      <c r="A56" s="1" t="s">
        <v>65</v>
      </c>
      <c r="B56" s="3"/>
      <c r="C56" s="3"/>
      <c r="D56" s="3">
        <v>1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v>1</v>
      </c>
      <c r="W56" s="3">
        <v>2</v>
      </c>
    </row>
    <row r="57" spans="1:23" ht="15">
      <c r="A57" s="1" t="s">
        <v>66</v>
      </c>
      <c r="B57" s="3"/>
      <c r="C57" s="3"/>
      <c r="D57" s="3">
        <v>1</v>
      </c>
      <c r="E57" s="3">
        <v>2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1</v>
      </c>
      <c r="W57" s="3">
        <v>2</v>
      </c>
    </row>
    <row r="58" spans="1:23" ht="15">
      <c r="A58" s="1" t="s">
        <v>67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2</v>
      </c>
      <c r="U58" s="3">
        <v>4</v>
      </c>
      <c r="V58" s="3">
        <v>2</v>
      </c>
      <c r="W58" s="3">
        <v>4</v>
      </c>
    </row>
    <row r="59" spans="1:23" ht="15">
      <c r="A59" s="1" t="s">
        <v>68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2</v>
      </c>
      <c r="V59" s="3">
        <v>1</v>
      </c>
      <c r="W59" s="3">
        <v>2</v>
      </c>
    </row>
    <row r="60" spans="1:23" ht="15">
      <c r="A60" s="1" t="s">
        <v>69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2</v>
      </c>
      <c r="V60" s="3">
        <v>1</v>
      </c>
      <c r="W60" s="3">
        <v>2</v>
      </c>
    </row>
    <row r="61" spans="1:23" ht="15">
      <c r="A61" s="1" t="s">
        <v>70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3</v>
      </c>
      <c r="V61" s="3">
        <v>1</v>
      </c>
      <c r="W61" s="3">
        <v>3</v>
      </c>
    </row>
    <row r="62" spans="1:23" ht="15">
      <c r="A62" s="1" t="s">
        <v>71</v>
      </c>
      <c r="B62" s="3">
        <v>10</v>
      </c>
      <c r="C62" s="3">
        <v>23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v>10</v>
      </c>
      <c r="W62" s="3">
        <v>23</v>
      </c>
    </row>
    <row r="63" spans="1:23" ht="15">
      <c r="A63" s="1" t="s">
        <v>72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3</v>
      </c>
      <c r="V63" s="3">
        <v>1</v>
      </c>
      <c r="W63" s="3">
        <v>3</v>
      </c>
    </row>
    <row r="64" spans="1:23" ht="15">
      <c r="A64" s="1" t="s">
        <v>73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1</v>
      </c>
      <c r="S64" s="3">
        <v>2</v>
      </c>
      <c r="T64" s="3"/>
      <c r="U64" s="3"/>
      <c r="V64" s="3">
        <v>1</v>
      </c>
      <c r="W64" s="3">
        <v>2</v>
      </c>
    </row>
    <row r="65" spans="1:23" ht="15">
      <c r="A65" s="1" t="s">
        <v>74</v>
      </c>
      <c r="B65" s="3"/>
      <c r="C65" s="3"/>
      <c r="D65" s="3"/>
      <c r="E65" s="3"/>
      <c r="F65" s="3">
        <v>1</v>
      </c>
      <c r="G65" s="3">
        <v>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</v>
      </c>
      <c r="W65" s="3">
        <v>2</v>
      </c>
    </row>
    <row r="66" spans="1:23" ht="15">
      <c r="A66" s="1" t="s">
        <v>75</v>
      </c>
      <c r="B66" s="3">
        <v>6</v>
      </c>
      <c r="C66" s="3">
        <v>15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v>6</v>
      </c>
      <c r="W66" s="3">
        <v>15</v>
      </c>
    </row>
    <row r="67" spans="1:23" ht="15">
      <c r="A67" s="1" t="s">
        <v>76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8</v>
      </c>
      <c r="U67" s="3">
        <v>15</v>
      </c>
      <c r="V67" s="3">
        <v>8</v>
      </c>
      <c r="W67" s="3">
        <v>15</v>
      </c>
    </row>
    <row r="68" spans="1:23" ht="15">
      <c r="A68" s="1" t="s">
        <v>77</v>
      </c>
      <c r="B68" s="3"/>
      <c r="C68" s="3"/>
      <c r="D68" s="3">
        <v>1</v>
      </c>
      <c r="E68" s="3">
        <v>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v>1</v>
      </c>
      <c r="W68" s="3">
        <v>2</v>
      </c>
    </row>
    <row r="69" spans="1:23" ht="15">
      <c r="A69" s="1" t="s">
        <v>78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2</v>
      </c>
      <c r="U69" s="3">
        <v>4</v>
      </c>
      <c r="V69" s="3">
        <v>2</v>
      </c>
      <c r="W69" s="3">
        <v>4</v>
      </c>
    </row>
    <row r="70" spans="1:23" ht="15">
      <c r="A70" s="1" t="s">
        <v>79</v>
      </c>
      <c r="B70" s="3"/>
      <c r="C70" s="3"/>
      <c r="D70" s="3">
        <v>4</v>
      </c>
      <c r="E70" s="3">
        <v>10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v>4</v>
      </c>
      <c r="W70" s="3">
        <v>10</v>
      </c>
    </row>
    <row r="71" spans="1:23" ht="15">
      <c r="A71" s="1" t="s">
        <v>80</v>
      </c>
      <c r="B71" s="3">
        <v>1</v>
      </c>
      <c r="C71" s="3">
        <v>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>
        <v>1</v>
      </c>
      <c r="W71" s="3">
        <v>2</v>
      </c>
    </row>
    <row r="72" spans="1:23" ht="15">
      <c r="A72" s="1" t="s">
        <v>81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v>1</v>
      </c>
      <c r="O72" s="3">
        <v>2</v>
      </c>
      <c r="P72" s="3"/>
      <c r="Q72" s="3"/>
      <c r="R72" s="3"/>
      <c r="S72" s="3"/>
      <c r="T72" s="3"/>
      <c r="U72" s="3"/>
      <c r="V72" s="3">
        <v>1</v>
      </c>
      <c r="W72" s="3">
        <v>2</v>
      </c>
    </row>
    <row r="73" spans="1:23" ht="15">
      <c r="A73" s="1" t="s">
        <v>82</v>
      </c>
      <c r="B73" s="3"/>
      <c r="C73" s="3"/>
      <c r="D73" s="3">
        <v>4</v>
      </c>
      <c r="E73" s="3">
        <v>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v>4</v>
      </c>
      <c r="W73" s="3">
        <v>8</v>
      </c>
    </row>
    <row r="74" spans="1:23" ht="15">
      <c r="A74" s="1" t="s">
        <v>83</v>
      </c>
      <c r="B74" s="3"/>
      <c r="C74" s="3"/>
      <c r="D74" s="3"/>
      <c r="E74" s="3"/>
      <c r="F74" s="3">
        <v>1</v>
      </c>
      <c r="G74" s="3">
        <v>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>
        <v>1</v>
      </c>
      <c r="W74" s="3">
        <v>2</v>
      </c>
    </row>
    <row r="75" spans="1:23" ht="15">
      <c r="A75" s="1" t="s">
        <v>84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12</v>
      </c>
      <c r="U75" s="3">
        <v>27</v>
      </c>
      <c r="V75" s="3">
        <v>12</v>
      </c>
      <c r="W75" s="3">
        <v>27</v>
      </c>
    </row>
    <row r="76" spans="1:23" ht="15">
      <c r="A76" s="1" t="s">
        <v>85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5</v>
      </c>
      <c r="U76" s="3">
        <v>10</v>
      </c>
      <c r="V76" s="3">
        <v>5</v>
      </c>
      <c r="W76" s="3">
        <v>10</v>
      </c>
    </row>
    <row r="77" spans="1:23" ht="15">
      <c r="A77" s="1" t="s">
        <v>86</v>
      </c>
      <c r="B77" s="3">
        <v>1</v>
      </c>
      <c r="C77" s="3">
        <v>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1</v>
      </c>
      <c r="W77" s="3">
        <v>3</v>
      </c>
    </row>
    <row r="78" spans="1:23" ht="15">
      <c r="A78" s="1" t="s">
        <v>87</v>
      </c>
      <c r="B78" s="3">
        <v>2</v>
      </c>
      <c r="C78" s="3">
        <v>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2</v>
      </c>
      <c r="W78" s="3">
        <v>5</v>
      </c>
    </row>
    <row r="79" spans="1:23" ht="15">
      <c r="A79" s="1" t="s">
        <v>88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v>3</v>
      </c>
      <c r="U79" s="3">
        <v>6</v>
      </c>
      <c r="V79" s="3">
        <v>3</v>
      </c>
      <c r="W79" s="3">
        <v>6</v>
      </c>
    </row>
    <row r="80" spans="1:23" ht="15">
      <c r="A80" s="1" t="s">
        <v>89</v>
      </c>
      <c r="B80" s="3"/>
      <c r="C80" s="3"/>
      <c r="D80" s="3"/>
      <c r="E80" s="3"/>
      <c r="F80" s="3">
        <v>1</v>
      </c>
      <c r="G80" s="3">
        <v>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1</v>
      </c>
      <c r="W80" s="3">
        <v>2</v>
      </c>
    </row>
    <row r="81" spans="1:23" ht="15">
      <c r="A81" s="1" t="s">
        <v>90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2</v>
      </c>
      <c r="V81" s="3">
        <v>1</v>
      </c>
      <c r="W81" s="3">
        <v>2</v>
      </c>
    </row>
    <row r="82" spans="1:23" ht="15">
      <c r="A82" s="1" t="s">
        <v>91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2</v>
      </c>
      <c r="V82" s="3">
        <v>1</v>
      </c>
      <c r="W82" s="3">
        <v>2</v>
      </c>
    </row>
    <row r="83" spans="1:23" ht="15">
      <c r="A83" s="1" t="s">
        <v>92</v>
      </c>
      <c r="B83" s="3"/>
      <c r="C83" s="3"/>
      <c r="D83" s="3">
        <v>1</v>
      </c>
      <c r="E83" s="3">
        <v>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>
        <v>1</v>
      </c>
      <c r="W83" s="3">
        <v>3</v>
      </c>
    </row>
    <row r="84" spans="1:23" ht="15">
      <c r="A84" s="1" t="s">
        <v>93</v>
      </c>
      <c r="B84" s="3">
        <v>1</v>
      </c>
      <c r="C84" s="3">
        <v>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>
        <v>1</v>
      </c>
      <c r="W84" s="3">
        <v>2</v>
      </c>
    </row>
    <row r="85" spans="1:23" ht="15">
      <c r="A85" s="1" t="s">
        <v>94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>
        <v>3</v>
      </c>
      <c r="U85" s="3">
        <v>7</v>
      </c>
      <c r="V85" s="3">
        <v>3</v>
      </c>
      <c r="W85" s="3">
        <v>7</v>
      </c>
    </row>
    <row r="86" spans="1:23" ht="15">
      <c r="A86" s="1" t="s">
        <v>95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2</v>
      </c>
      <c r="U86" s="3">
        <v>4</v>
      </c>
      <c r="V86" s="3">
        <v>2</v>
      </c>
      <c r="W86" s="3">
        <v>4</v>
      </c>
    </row>
    <row r="87" spans="1:23" ht="15">
      <c r="A87" s="1" t="s">
        <v>96</v>
      </c>
      <c r="B87" s="3"/>
      <c r="C87" s="3"/>
      <c r="D87" s="3"/>
      <c r="E87" s="3"/>
      <c r="F87" s="3">
        <v>1</v>
      </c>
      <c r="G87" s="3">
        <v>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v>1</v>
      </c>
      <c r="W87" s="3">
        <v>2</v>
      </c>
    </row>
    <row r="88" spans="1:23" ht="15">
      <c r="A88" s="1" t="s">
        <v>97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3</v>
      </c>
      <c r="V88" s="3">
        <v>1</v>
      </c>
      <c r="W88" s="3">
        <v>3</v>
      </c>
    </row>
    <row r="89" spans="1:23" ht="15">
      <c r="A89" s="1" t="s">
        <v>98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4</v>
      </c>
      <c r="U89" s="3">
        <v>8</v>
      </c>
      <c r="V89" s="3">
        <v>4</v>
      </c>
      <c r="W89" s="3">
        <v>8</v>
      </c>
    </row>
    <row r="90" spans="1:23" ht="15">
      <c r="A90" s="1" t="s">
        <v>99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2</v>
      </c>
      <c r="V90" s="3">
        <v>1</v>
      </c>
      <c r="W90" s="3">
        <v>2</v>
      </c>
    </row>
    <row r="91" spans="1:23" ht="15">
      <c r="A91" s="1" t="s">
        <v>100</v>
      </c>
      <c r="B91" s="3"/>
      <c r="C91" s="3"/>
      <c r="D91" s="3">
        <v>1</v>
      </c>
      <c r="E91" s="3">
        <v>2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>
        <v>1</v>
      </c>
      <c r="W91" s="3">
        <v>2</v>
      </c>
    </row>
    <row r="92" spans="1:23" ht="15">
      <c r="A92" s="1" t="s">
        <v>101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>
        <v>4</v>
      </c>
      <c r="U92" s="3">
        <v>10</v>
      </c>
      <c r="V92" s="3">
        <v>4</v>
      </c>
      <c r="W92" s="3">
        <v>10</v>
      </c>
    </row>
    <row r="93" spans="1:23" ht="15">
      <c r="A93" s="1" t="s">
        <v>102</v>
      </c>
      <c r="B93" s="3">
        <v>1</v>
      </c>
      <c r="C93" s="3">
        <v>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v>1</v>
      </c>
      <c r="W93" s="3">
        <v>2</v>
      </c>
    </row>
    <row r="94" spans="1:23" ht="15">
      <c r="A94" s="1" t="s">
        <v>103</v>
      </c>
      <c r="B94" s="3"/>
      <c r="C94" s="3"/>
      <c r="D94" s="3"/>
      <c r="E94" s="3"/>
      <c r="F94" s="3">
        <v>2</v>
      </c>
      <c r="G94" s="3">
        <v>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3</v>
      </c>
      <c r="V94" s="3">
        <v>3</v>
      </c>
      <c r="W94" s="3">
        <v>8</v>
      </c>
    </row>
    <row r="95" spans="1:23" ht="15">
      <c r="A95" s="1" t="s">
        <v>104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>
        <v>9</v>
      </c>
      <c r="U95" s="3">
        <v>18</v>
      </c>
      <c r="V95" s="3">
        <v>9</v>
      </c>
      <c r="W95" s="3">
        <v>18</v>
      </c>
    </row>
    <row r="96" spans="1:23" ht="15">
      <c r="A96" s="1" t="s">
        <v>105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v>14</v>
      </c>
      <c r="U96" s="3">
        <v>33</v>
      </c>
      <c r="V96" s="3">
        <v>14</v>
      </c>
      <c r="W96" s="3">
        <v>33</v>
      </c>
    </row>
    <row r="97" spans="1:23" ht="15">
      <c r="A97" s="1" t="s">
        <v>106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>
        <v>2</v>
      </c>
      <c r="U97" s="3">
        <v>5</v>
      </c>
      <c r="V97" s="3">
        <v>2</v>
      </c>
      <c r="W97" s="3">
        <v>5</v>
      </c>
    </row>
    <row r="98" spans="1:23" ht="15">
      <c r="A98" s="1" t="s">
        <v>107</v>
      </c>
      <c r="B98" s="3"/>
      <c r="C98" s="3"/>
      <c r="D98" s="3"/>
      <c r="E98" s="3"/>
      <c r="F98" s="3">
        <v>1</v>
      </c>
      <c r="G98" s="3">
        <v>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v>1</v>
      </c>
      <c r="W98" s="3">
        <v>2</v>
      </c>
    </row>
    <row r="99" spans="1:23" ht="15">
      <c r="A99" s="1" t="s">
        <v>108</v>
      </c>
      <c r="B99" s="3"/>
      <c r="C99" s="3"/>
      <c r="D99" s="3"/>
      <c r="E99" s="3"/>
      <c r="F99" s="3">
        <v>3</v>
      </c>
      <c r="G99" s="3">
        <v>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>
        <v>3</v>
      </c>
      <c r="W99" s="3">
        <v>6</v>
      </c>
    </row>
    <row r="100" spans="1:23" ht="15">
      <c r="A100" s="1" t="s">
        <v>109</v>
      </c>
      <c r="B100" s="3"/>
      <c r="C100" s="3"/>
      <c r="D100" s="3"/>
      <c r="E100" s="3"/>
      <c r="F100" s="3">
        <v>3</v>
      </c>
      <c r="G100" s="3">
        <v>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>
        <v>3</v>
      </c>
      <c r="W100" s="3">
        <v>6</v>
      </c>
    </row>
    <row r="101" spans="1:23" ht="15">
      <c r="A101" s="1" t="s">
        <v>110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2</v>
      </c>
      <c r="V101" s="3">
        <v>1</v>
      </c>
      <c r="W101" s="3">
        <v>2</v>
      </c>
    </row>
    <row r="102" spans="1:23" ht="15">
      <c r="A102" s="1" t="s">
        <v>111</v>
      </c>
      <c r="B102" s="3"/>
      <c r="C102" s="3"/>
      <c r="D102" s="3">
        <v>5</v>
      </c>
      <c r="E102" s="3">
        <v>10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v>5</v>
      </c>
      <c r="W102" s="3">
        <v>10</v>
      </c>
    </row>
    <row r="103" spans="1:23" ht="15">
      <c r="A103" s="1" t="s">
        <v>112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2</v>
      </c>
      <c r="V103" s="3">
        <v>1</v>
      </c>
      <c r="W103" s="3">
        <v>2</v>
      </c>
    </row>
    <row r="104" spans="1:23" ht="15">
      <c r="A104" s="1" t="s">
        <v>113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>
        <v>4</v>
      </c>
      <c r="U104" s="3">
        <v>10</v>
      </c>
      <c r="V104" s="3">
        <v>4</v>
      </c>
      <c r="W104" s="3">
        <v>10</v>
      </c>
    </row>
    <row r="105" spans="1:23" s="12" customFormat="1" ht="15">
      <c r="A105" s="10" t="s">
        <v>114</v>
      </c>
      <c r="B105" s="11"/>
      <c r="C105" s="11">
        <v>68</v>
      </c>
      <c r="D105" s="11"/>
      <c r="E105" s="11">
        <v>80</v>
      </c>
      <c r="F105" s="11"/>
      <c r="G105" s="11">
        <f>SUM(G3:G104)</f>
        <v>86</v>
      </c>
      <c r="H105" s="11"/>
      <c r="I105" s="11"/>
      <c r="J105" s="11"/>
      <c r="K105" s="11">
        <v>8</v>
      </c>
      <c r="L105" s="11"/>
      <c r="M105" s="11">
        <v>8</v>
      </c>
      <c r="N105" s="11"/>
      <c r="O105" s="11">
        <v>2</v>
      </c>
      <c r="P105" s="11"/>
      <c r="Q105" s="11">
        <v>2</v>
      </c>
      <c r="R105" s="11"/>
      <c r="S105" s="11">
        <v>11</v>
      </c>
      <c r="T105" s="11"/>
      <c r="U105" s="11">
        <v>315</v>
      </c>
      <c r="V105" s="11">
        <v>273</v>
      </c>
      <c r="W105" s="11">
        <v>609</v>
      </c>
    </row>
    <row r="106" spans="1:21" ht="15">
      <c r="A106" s="14" t="s">
        <v>190</v>
      </c>
      <c r="C106">
        <f>RANK(C105,$C$105:$U$105)</f>
        <v>4</v>
      </c>
      <c r="E106">
        <f>RANK(E105,$C$105:$U$105)</f>
        <v>3</v>
      </c>
      <c r="G106">
        <f>RANK(G105,$C$105:$U$105)</f>
        <v>2</v>
      </c>
      <c r="K106">
        <f>RANK(K105,$C$105:$U$105)</f>
        <v>6</v>
      </c>
      <c r="M106">
        <f>RANK(M105,$C$105:$U$105)</f>
        <v>6</v>
      </c>
      <c r="O106">
        <f>RANK(O105,$C$105:$U$105)</f>
        <v>8</v>
      </c>
      <c r="Q106">
        <f>RANK(Q105,$C$105:$U$105)</f>
        <v>8</v>
      </c>
      <c r="S106">
        <f>RANK(S105,$C$105:$U$105)</f>
        <v>5</v>
      </c>
      <c r="U106">
        <f>RANK(U105,$C$105:$U$105)</f>
        <v>1</v>
      </c>
    </row>
    <row r="107" spans="1:19" ht="15">
      <c r="A107" s="13" t="s">
        <v>193</v>
      </c>
      <c r="C107">
        <f>C105/$W$105</f>
        <v>0.1116584564860427</v>
      </c>
      <c r="E107">
        <f>E105/$W$105</f>
        <v>0.13136288998357964</v>
      </c>
      <c r="G107">
        <f>G105/$W$105</f>
        <v>0.1412151067323481</v>
      </c>
      <c r="K107">
        <f>K105/$W$105</f>
        <v>0.013136288998357963</v>
      </c>
      <c r="M107">
        <f>M105/$W$105</f>
        <v>0.013136288998357963</v>
      </c>
      <c r="O107">
        <f>O105/$W$105</f>
        <v>0.003284072249589491</v>
      </c>
      <c r="Q107">
        <f>Q105/$W$105</f>
        <v>0.003284072249589491</v>
      </c>
      <c r="S107">
        <f>S105/$W$105</f>
        <v>0.0180623973727422</v>
      </c>
    </row>
    <row r="108" ht="15">
      <c r="U108">
        <f>U105/$W$105</f>
        <v>0.5172413793103449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112" sqref="A112:IV112"/>
    </sheetView>
  </sheetViews>
  <sheetFormatPr defaultColWidth="8.8515625" defaultRowHeight="15"/>
  <cols>
    <col min="1" max="1" width="43.421875" style="4" customWidth="1"/>
    <col min="2" max="2" width="44.7109375" style="4" customWidth="1"/>
    <col min="3" max="3" width="14.00390625" style="4" customWidth="1"/>
    <col min="4" max="4" width="49.28125" style="4" customWidth="1"/>
    <col min="5" max="5" width="14.00390625" style="4" customWidth="1"/>
    <col min="6" max="6" width="69.421875" style="4" customWidth="1"/>
    <col min="7" max="7" width="14.00390625" style="4" customWidth="1"/>
    <col min="8" max="8" width="35.28125" style="4" customWidth="1"/>
    <col min="9" max="9" width="14.00390625" style="4" customWidth="1"/>
    <col min="10" max="10" width="31.7109375" style="4" customWidth="1"/>
    <col min="11" max="11" width="14.00390625" style="4" customWidth="1"/>
    <col min="12" max="12" width="34.140625" style="4" customWidth="1"/>
    <col min="13" max="13" width="14.00390625" style="4" customWidth="1"/>
    <col min="14" max="14" width="33.00390625" style="4" customWidth="1"/>
    <col min="15" max="15" width="14.00390625" style="4" customWidth="1"/>
    <col min="16" max="16" width="34.140625" style="4" customWidth="1"/>
    <col min="17" max="17" width="14.00390625" style="4" customWidth="1"/>
    <col min="18" max="18" width="40.00390625" style="4" customWidth="1"/>
    <col min="19" max="19" width="14.00390625" style="4" customWidth="1"/>
    <col min="20" max="20" width="64.8515625" style="4" customWidth="1"/>
    <col min="21" max="21" width="14.00390625" style="4" customWidth="1"/>
    <col min="22" max="22" width="54.140625" style="4" customWidth="1"/>
    <col min="23" max="23" width="14.00390625" style="4" customWidth="1"/>
    <col min="24" max="24" width="45.8515625" style="4" customWidth="1"/>
    <col min="25" max="27" width="14.00390625" style="4" customWidth="1"/>
    <col min="28" max="16384" width="8.8515625" style="4" customWidth="1"/>
  </cols>
  <sheetData>
    <row r="1" spans="1:26" ht="15">
      <c r="A1" s="7" t="s">
        <v>191</v>
      </c>
      <c r="B1" s="7" t="s">
        <v>0</v>
      </c>
      <c r="D1" s="7" t="s">
        <v>1</v>
      </c>
      <c r="F1" s="7" t="s">
        <v>2</v>
      </c>
      <c r="H1" s="7" t="s">
        <v>167</v>
      </c>
      <c r="J1" s="7" t="s">
        <v>3</v>
      </c>
      <c r="L1" s="7" t="s">
        <v>4</v>
      </c>
      <c r="N1" s="7" t="s">
        <v>5</v>
      </c>
      <c r="P1" s="7" t="s">
        <v>166</v>
      </c>
      <c r="R1" s="7" t="s">
        <v>165</v>
      </c>
      <c r="T1" s="7" t="s">
        <v>7</v>
      </c>
      <c r="V1" s="7" t="s">
        <v>8</v>
      </c>
      <c r="X1" s="7" t="s">
        <v>9</v>
      </c>
      <c r="Z1" s="7" t="s">
        <v>10</v>
      </c>
    </row>
    <row r="2" spans="2:27" ht="15">
      <c r="B2" s="7" t="s">
        <v>192</v>
      </c>
      <c r="C2" s="7" t="s">
        <v>11</v>
      </c>
      <c r="D2" s="7" t="s">
        <v>192</v>
      </c>
      <c r="E2" s="7" t="s">
        <v>11</v>
      </c>
      <c r="F2" s="7" t="s">
        <v>192</v>
      </c>
      <c r="G2" s="7" t="s">
        <v>11</v>
      </c>
      <c r="H2" s="7" t="s">
        <v>192</v>
      </c>
      <c r="I2" s="7" t="s">
        <v>11</v>
      </c>
      <c r="J2" s="7" t="s">
        <v>192</v>
      </c>
      <c r="K2" s="7" t="s">
        <v>11</v>
      </c>
      <c r="L2" s="7" t="s">
        <v>192</v>
      </c>
      <c r="M2" s="7" t="s">
        <v>11</v>
      </c>
      <c r="N2" s="7" t="s">
        <v>192</v>
      </c>
      <c r="O2" s="7" t="s">
        <v>11</v>
      </c>
      <c r="P2" s="7" t="s">
        <v>192</v>
      </c>
      <c r="Q2" s="7" t="s">
        <v>11</v>
      </c>
      <c r="R2" s="7" t="s">
        <v>192</v>
      </c>
      <c r="S2" s="7" t="s">
        <v>11</v>
      </c>
      <c r="T2" s="7" t="s">
        <v>192</v>
      </c>
      <c r="U2" s="7" t="s">
        <v>11</v>
      </c>
      <c r="V2" s="7" t="s">
        <v>192</v>
      </c>
      <c r="W2" s="7" t="s">
        <v>11</v>
      </c>
      <c r="X2" s="7" t="s">
        <v>192</v>
      </c>
      <c r="Y2" s="7" t="s">
        <v>11</v>
      </c>
      <c r="Z2" s="7" t="s">
        <v>192</v>
      </c>
      <c r="AA2" s="7" t="s">
        <v>11</v>
      </c>
    </row>
    <row r="3" spans="1:27" ht="15">
      <c r="A3" s="6" t="s">
        <v>12</v>
      </c>
      <c r="B3" s="5"/>
      <c r="C3" s="5"/>
      <c r="D3" s="5"/>
      <c r="E3" s="5"/>
      <c r="F3" s="5">
        <v>14</v>
      </c>
      <c r="G3" s="5">
        <v>32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14</v>
      </c>
      <c r="AA3" s="5">
        <v>32</v>
      </c>
    </row>
    <row r="4" spans="1:27" ht="15">
      <c r="A4" s="6" t="s">
        <v>164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v>1</v>
      </c>
      <c r="O4" s="5">
        <v>3</v>
      </c>
      <c r="P4" s="5"/>
      <c r="Q4" s="5"/>
      <c r="R4" s="5"/>
      <c r="S4" s="5"/>
      <c r="T4" s="5"/>
      <c r="U4" s="5"/>
      <c r="V4" s="5"/>
      <c r="W4" s="5"/>
      <c r="X4" s="5"/>
      <c r="Y4" s="5"/>
      <c r="Z4" s="5">
        <v>1</v>
      </c>
      <c r="AA4" s="5">
        <v>3</v>
      </c>
    </row>
    <row r="5" spans="1:27" ht="15">
      <c r="A5" s="6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3</v>
      </c>
      <c r="Y5" s="5">
        <v>6</v>
      </c>
      <c r="Z5" s="5">
        <v>3</v>
      </c>
      <c r="AA5" s="5">
        <v>6</v>
      </c>
    </row>
    <row r="6" spans="1:27" ht="15">
      <c r="A6" s="6" t="s">
        <v>14</v>
      </c>
      <c r="B6" s="5"/>
      <c r="C6" s="5"/>
      <c r="D6" s="5">
        <v>1</v>
      </c>
      <c r="E6" s="5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1</v>
      </c>
      <c r="AA6" s="5">
        <v>2</v>
      </c>
    </row>
    <row r="7" spans="1:27" ht="15">
      <c r="A7" s="6" t="s">
        <v>163</v>
      </c>
      <c r="B7" s="5"/>
      <c r="C7" s="5"/>
      <c r="D7" s="5">
        <v>2</v>
      </c>
      <c r="E7" s="5">
        <v>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v>2</v>
      </c>
      <c r="AA7" s="5">
        <v>4</v>
      </c>
    </row>
    <row r="8" spans="1:27" ht="15">
      <c r="A8" s="6" t="s">
        <v>162</v>
      </c>
      <c r="B8" s="5"/>
      <c r="C8" s="5"/>
      <c r="D8" s="5"/>
      <c r="E8" s="5"/>
      <c r="F8" s="5">
        <v>2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2</v>
      </c>
      <c r="AA8" s="5">
        <v>5</v>
      </c>
    </row>
    <row r="9" spans="1:27" ht="15">
      <c r="A9" s="6" t="s">
        <v>161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</v>
      </c>
      <c r="Y9" s="5">
        <v>2</v>
      </c>
      <c r="Z9" s="5">
        <v>1</v>
      </c>
      <c r="AA9" s="5">
        <v>2</v>
      </c>
    </row>
    <row r="10" spans="1:27" ht="15">
      <c r="A10" s="6" t="s">
        <v>160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2</v>
      </c>
      <c r="U10" s="5">
        <v>4</v>
      </c>
      <c r="V10" s="5"/>
      <c r="W10" s="5"/>
      <c r="X10" s="5"/>
      <c r="Y10" s="5"/>
      <c r="Z10" s="5">
        <v>2</v>
      </c>
      <c r="AA10" s="5">
        <v>4</v>
      </c>
    </row>
    <row r="11" spans="1:27" ht="15">
      <c r="A11" s="6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</v>
      </c>
      <c r="Y11" s="5">
        <v>2</v>
      </c>
      <c r="Z11" s="5">
        <v>1</v>
      </c>
      <c r="AA11" s="5">
        <v>2</v>
      </c>
    </row>
    <row r="12" spans="1:27" ht="15">
      <c r="A12" s="6" t="s">
        <v>159</v>
      </c>
      <c r="B12" s="5"/>
      <c r="C12" s="5"/>
      <c r="D12" s="5">
        <v>2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2</v>
      </c>
      <c r="AA12" s="5">
        <v>5</v>
      </c>
    </row>
    <row r="13" spans="1:27" ht="15">
      <c r="A13" s="6" t="s">
        <v>18</v>
      </c>
      <c r="B13" s="5"/>
      <c r="C13" s="5"/>
      <c r="D13" s="5">
        <v>1</v>
      </c>
      <c r="E13" s="5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>
        <v>2</v>
      </c>
    </row>
    <row r="14" spans="1:27" ht="15">
      <c r="A14" s="6" t="s">
        <v>19</v>
      </c>
      <c r="B14" s="5"/>
      <c r="C14" s="5"/>
      <c r="D14" s="5">
        <v>6</v>
      </c>
      <c r="E14" s="5">
        <v>13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6</v>
      </c>
      <c r="AA14" s="5">
        <v>13</v>
      </c>
    </row>
    <row r="15" spans="1:27" ht="15">
      <c r="A15" s="6" t="s">
        <v>158</v>
      </c>
      <c r="B15" s="5"/>
      <c r="C15" s="5"/>
      <c r="D15" s="5">
        <v>1</v>
      </c>
      <c r="E15" s="5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1</v>
      </c>
      <c r="AA15" s="5">
        <v>2</v>
      </c>
    </row>
    <row r="16" spans="1:27" ht="15">
      <c r="A16" s="6" t="s">
        <v>20</v>
      </c>
      <c r="B16" s="5"/>
      <c r="C16" s="5"/>
      <c r="D16" s="5">
        <v>1</v>
      </c>
      <c r="E16" s="5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</v>
      </c>
      <c r="AA16" s="5">
        <v>2</v>
      </c>
    </row>
    <row r="17" spans="1:27" ht="15">
      <c r="A17" s="6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</v>
      </c>
      <c r="Y17" s="5">
        <v>2</v>
      </c>
      <c r="Z17" s="5">
        <v>1</v>
      </c>
      <c r="AA17" s="5">
        <v>2</v>
      </c>
    </row>
    <row r="18" spans="1:27" ht="15">
      <c r="A18" s="6" t="s">
        <v>23</v>
      </c>
      <c r="B18" s="5">
        <v>1</v>
      </c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</v>
      </c>
      <c r="AA18" s="5">
        <v>3</v>
      </c>
    </row>
    <row r="19" spans="1:27" ht="15">
      <c r="A19" s="6" t="s">
        <v>25</v>
      </c>
      <c r="B19" s="5"/>
      <c r="C19" s="5"/>
      <c r="D19" s="5"/>
      <c r="E19" s="5"/>
      <c r="F19" s="5">
        <v>4</v>
      </c>
      <c r="G19" s="5">
        <v>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4</v>
      </c>
      <c r="AA19" s="5">
        <v>9</v>
      </c>
    </row>
    <row r="20" spans="1:27" ht="15">
      <c r="A20" s="6" t="s">
        <v>26</v>
      </c>
      <c r="B20" s="5"/>
      <c r="C20" s="5"/>
      <c r="D20" s="5"/>
      <c r="E20" s="5"/>
      <c r="F20" s="5">
        <v>5</v>
      </c>
      <c r="G20" s="5">
        <v>11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5</v>
      </c>
      <c r="AA20" s="5">
        <v>11</v>
      </c>
    </row>
    <row r="21" spans="1:27" ht="15">
      <c r="A21" s="6" t="s">
        <v>157</v>
      </c>
      <c r="B21" s="5"/>
      <c r="C21" s="5"/>
      <c r="D21" s="5"/>
      <c r="E21" s="5"/>
      <c r="F21" s="5">
        <v>2</v>
      </c>
      <c r="G21" s="5">
        <v>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2</v>
      </c>
      <c r="AA21" s="5">
        <v>4</v>
      </c>
    </row>
    <row r="22" spans="1:27" ht="15">
      <c r="A22" s="6" t="s">
        <v>156</v>
      </c>
      <c r="B22" s="5"/>
      <c r="C22" s="5"/>
      <c r="D22" s="5"/>
      <c r="E22" s="5"/>
      <c r="F22" s="5">
        <v>1</v>
      </c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</v>
      </c>
      <c r="AA22" s="5">
        <v>2</v>
      </c>
    </row>
    <row r="23" spans="1:27" ht="15">
      <c r="A23" s="6" t="s">
        <v>155</v>
      </c>
      <c r="B23" s="5"/>
      <c r="C23" s="5"/>
      <c r="D23" s="5"/>
      <c r="E23" s="5"/>
      <c r="F23" s="5">
        <v>3</v>
      </c>
      <c r="G23" s="5">
        <v>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3</v>
      </c>
      <c r="AA23" s="5">
        <v>6</v>
      </c>
    </row>
    <row r="24" spans="1:27" ht="15">
      <c r="A24" s="6" t="s">
        <v>27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1</v>
      </c>
      <c r="Y24" s="5">
        <v>2</v>
      </c>
      <c r="Z24" s="5">
        <v>1</v>
      </c>
      <c r="AA24" s="5">
        <v>2</v>
      </c>
    </row>
    <row r="25" spans="1:27" ht="15">
      <c r="A25" s="6" t="s">
        <v>29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</v>
      </c>
      <c r="Y25" s="5">
        <v>1</v>
      </c>
      <c r="Z25" s="5">
        <v>1</v>
      </c>
      <c r="AA25" s="5">
        <v>1</v>
      </c>
    </row>
    <row r="26" spans="1:27" ht="15">
      <c r="A26" s="6" t="s">
        <v>30</v>
      </c>
      <c r="B26" s="5"/>
      <c r="C26" s="5"/>
      <c r="D26" s="5"/>
      <c r="E26" s="5"/>
      <c r="F26" s="5">
        <v>1</v>
      </c>
      <c r="G26" s="5">
        <v>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1</v>
      </c>
      <c r="AA26" s="5">
        <v>2</v>
      </c>
    </row>
    <row r="27" spans="1:27" ht="15">
      <c r="A27" s="6" t="s">
        <v>154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</v>
      </c>
      <c r="U27" s="5">
        <v>4</v>
      </c>
      <c r="V27" s="5"/>
      <c r="W27" s="5"/>
      <c r="X27" s="5"/>
      <c r="Y27" s="5"/>
      <c r="Z27" s="5">
        <v>2</v>
      </c>
      <c r="AA27" s="5">
        <v>4</v>
      </c>
    </row>
    <row r="28" spans="1:27" ht="15">
      <c r="A28" s="6" t="s">
        <v>31</v>
      </c>
      <c r="B28" s="5">
        <v>2</v>
      </c>
      <c r="C28" s="5">
        <v>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2</v>
      </c>
      <c r="AA28" s="5">
        <v>4</v>
      </c>
    </row>
    <row r="29" spans="1:27" ht="15">
      <c r="A29" s="6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5</v>
      </c>
      <c r="Y29" s="5">
        <v>12</v>
      </c>
      <c r="Z29" s="5">
        <v>5</v>
      </c>
      <c r="AA29" s="5">
        <v>12</v>
      </c>
    </row>
    <row r="30" spans="1:27" ht="15">
      <c r="A30" s="6" t="s">
        <v>35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8</v>
      </c>
      <c r="W30" s="5">
        <v>17</v>
      </c>
      <c r="X30" s="5"/>
      <c r="Y30" s="5"/>
      <c r="Z30" s="5">
        <v>8</v>
      </c>
      <c r="AA30" s="5">
        <v>17</v>
      </c>
    </row>
    <row r="31" spans="1:27" ht="15">
      <c r="A31" s="6" t="s">
        <v>36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1</v>
      </c>
      <c r="O31" s="5">
        <v>2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1</v>
      </c>
      <c r="AA31" s="5">
        <v>2</v>
      </c>
    </row>
    <row r="32" spans="1:27" ht="15">
      <c r="A32" s="6" t="s">
        <v>37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</v>
      </c>
      <c r="Y32" s="5">
        <v>2</v>
      </c>
      <c r="Z32" s="5">
        <v>1</v>
      </c>
      <c r="AA32" s="5">
        <v>2</v>
      </c>
    </row>
    <row r="33" spans="1:27" ht="15">
      <c r="A33" s="6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1</v>
      </c>
      <c r="Y33" s="5">
        <v>2</v>
      </c>
      <c r="Z33" s="5">
        <v>1</v>
      </c>
      <c r="AA33" s="5">
        <v>2</v>
      </c>
    </row>
    <row r="34" spans="1:27" ht="15">
      <c r="A34" s="6" t="s">
        <v>153</v>
      </c>
      <c r="B34" s="5"/>
      <c r="C34" s="5"/>
      <c r="D34" s="5"/>
      <c r="E34" s="5"/>
      <c r="F34" s="5">
        <v>3</v>
      </c>
      <c r="G34" s="5">
        <v>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3</v>
      </c>
      <c r="AA34" s="5">
        <v>6</v>
      </c>
    </row>
    <row r="35" spans="1:27" ht="15">
      <c r="A35" s="6" t="s">
        <v>152</v>
      </c>
      <c r="B35" s="5"/>
      <c r="C35" s="5"/>
      <c r="D35" s="5">
        <v>1</v>
      </c>
      <c r="E35" s="5">
        <v>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1</v>
      </c>
      <c r="AA35" s="5">
        <v>2</v>
      </c>
    </row>
    <row r="36" spans="1:27" ht="15">
      <c r="A36" s="6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v>3</v>
      </c>
      <c r="Y36" s="5">
        <v>7</v>
      </c>
      <c r="Z36" s="5">
        <v>3</v>
      </c>
      <c r="AA36" s="5">
        <v>7</v>
      </c>
    </row>
    <row r="37" spans="1:27" ht="15">
      <c r="A37" s="6" t="s">
        <v>151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</v>
      </c>
      <c r="U37" s="5">
        <v>3</v>
      </c>
      <c r="V37" s="5"/>
      <c r="W37" s="5"/>
      <c r="X37" s="5"/>
      <c r="Y37" s="5"/>
      <c r="Z37" s="5">
        <v>1</v>
      </c>
      <c r="AA37" s="5">
        <v>3</v>
      </c>
    </row>
    <row r="38" spans="1:27" ht="15">
      <c r="A38" s="6" t="s">
        <v>150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v>1</v>
      </c>
      <c r="Y38" s="5">
        <v>2</v>
      </c>
      <c r="Z38" s="5">
        <v>1</v>
      </c>
      <c r="AA38" s="5">
        <v>2</v>
      </c>
    </row>
    <row r="39" spans="1:27" ht="15">
      <c r="A39" s="6" t="s">
        <v>149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2</v>
      </c>
      <c r="Y39" s="5">
        <v>4</v>
      </c>
      <c r="Z39" s="5">
        <v>2</v>
      </c>
      <c r="AA39" s="5">
        <v>4</v>
      </c>
    </row>
    <row r="40" spans="1:27" ht="15">
      <c r="A40" s="6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6</v>
      </c>
      <c r="Y40" s="5">
        <v>11</v>
      </c>
      <c r="Z40" s="5">
        <v>6</v>
      </c>
      <c r="AA40" s="5">
        <v>11</v>
      </c>
    </row>
    <row r="41" spans="1:27" ht="15">
      <c r="A41" s="6" t="s">
        <v>148</v>
      </c>
      <c r="B41" s="5"/>
      <c r="C41" s="5"/>
      <c r="D41" s="5"/>
      <c r="E41" s="5"/>
      <c r="F41" s="5">
        <v>2</v>
      </c>
      <c r="G41" s="5">
        <v>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2</v>
      </c>
      <c r="AA41" s="5">
        <v>3</v>
      </c>
    </row>
    <row r="42" spans="1:27" ht="15">
      <c r="A42" s="6" t="s">
        <v>47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1</v>
      </c>
      <c r="Y42" s="5">
        <v>3</v>
      </c>
      <c r="Z42" s="5">
        <v>1</v>
      </c>
      <c r="AA42" s="5">
        <v>3</v>
      </c>
    </row>
    <row r="43" spans="1:27" ht="15">
      <c r="A43" s="6" t="s">
        <v>48</v>
      </c>
      <c r="B43" s="5"/>
      <c r="C43" s="5"/>
      <c r="D43" s="5"/>
      <c r="E43" s="5"/>
      <c r="F43" s="5">
        <v>2</v>
      </c>
      <c r="G43" s="5">
        <v>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2</v>
      </c>
      <c r="AA43" s="5">
        <v>5</v>
      </c>
    </row>
    <row r="44" spans="1:27" ht="15">
      <c r="A44" s="6" t="s">
        <v>147</v>
      </c>
      <c r="B44" s="5"/>
      <c r="C44" s="5"/>
      <c r="D44" s="5"/>
      <c r="E44" s="5"/>
      <c r="F44" s="5">
        <v>1</v>
      </c>
      <c r="G44" s="5">
        <v>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1</v>
      </c>
      <c r="AA44" s="5">
        <v>2</v>
      </c>
    </row>
    <row r="45" spans="1:27" ht="15">
      <c r="A45" s="6" t="s">
        <v>146</v>
      </c>
      <c r="B45" s="5"/>
      <c r="C45" s="5"/>
      <c r="D45" s="5"/>
      <c r="E45" s="5"/>
      <c r="F45" s="5">
        <v>1</v>
      </c>
      <c r="G45" s="5">
        <v>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>
        <v>2</v>
      </c>
    </row>
    <row r="46" spans="1:27" ht="15">
      <c r="A46" s="6" t="s">
        <v>145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1</v>
      </c>
      <c r="Q46" s="5">
        <v>2</v>
      </c>
      <c r="R46" s="5"/>
      <c r="S46" s="5"/>
      <c r="T46" s="5"/>
      <c r="U46" s="5"/>
      <c r="V46" s="5"/>
      <c r="W46" s="5"/>
      <c r="X46" s="5"/>
      <c r="Y46" s="5"/>
      <c r="Z46" s="5">
        <v>1</v>
      </c>
      <c r="AA46" s="5">
        <v>2</v>
      </c>
    </row>
    <row r="47" spans="1:27" ht="15">
      <c r="A47" s="6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1</v>
      </c>
      <c r="U47" s="5">
        <v>2</v>
      </c>
      <c r="V47" s="5"/>
      <c r="W47" s="5"/>
      <c r="X47" s="5"/>
      <c r="Y47" s="5"/>
      <c r="Z47" s="5">
        <v>1</v>
      </c>
      <c r="AA47" s="5">
        <v>2</v>
      </c>
    </row>
    <row r="48" spans="1:27" ht="15">
      <c r="A48" s="6" t="s">
        <v>144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1</v>
      </c>
      <c r="Y48" s="5">
        <v>2</v>
      </c>
      <c r="Z48" s="5">
        <v>1</v>
      </c>
      <c r="AA48" s="5">
        <v>2</v>
      </c>
    </row>
    <row r="49" spans="1:27" ht="15">
      <c r="A49" s="6" t="s">
        <v>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v>8</v>
      </c>
      <c r="Y49" s="5">
        <v>16</v>
      </c>
      <c r="Z49" s="5">
        <v>8</v>
      </c>
      <c r="AA49" s="5">
        <v>16</v>
      </c>
    </row>
    <row r="50" spans="1:27" ht="15">
      <c r="A50" s="6" t="s">
        <v>143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2</v>
      </c>
      <c r="U50" s="5">
        <v>4</v>
      </c>
      <c r="V50" s="5"/>
      <c r="W50" s="5"/>
      <c r="X50" s="5"/>
      <c r="Y50" s="5"/>
      <c r="Z50" s="5">
        <v>2</v>
      </c>
      <c r="AA50" s="5">
        <v>4</v>
      </c>
    </row>
    <row r="51" spans="1:27" ht="15">
      <c r="A51" s="6" t="s">
        <v>55</v>
      </c>
      <c r="B51" s="5"/>
      <c r="C51" s="5"/>
      <c r="D51" s="5"/>
      <c r="E51" s="5"/>
      <c r="F51" s="5"/>
      <c r="G51" s="5"/>
      <c r="H51" s="5"/>
      <c r="I51" s="5"/>
      <c r="J51" s="5">
        <v>8</v>
      </c>
      <c r="K51" s="5">
        <v>16</v>
      </c>
      <c r="L51" s="5">
        <v>3</v>
      </c>
      <c r="M51" s="5">
        <v>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v>11</v>
      </c>
      <c r="AA51" s="5">
        <v>21</v>
      </c>
    </row>
    <row r="52" spans="1:27" ht="15">
      <c r="A52" s="6" t="s">
        <v>142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v>3</v>
      </c>
      <c r="Y52" s="5">
        <v>5</v>
      </c>
      <c r="Z52" s="5">
        <v>3</v>
      </c>
      <c r="AA52" s="5">
        <v>5</v>
      </c>
    </row>
    <row r="53" spans="1:27" ht="15">
      <c r="A53" s="6" t="s">
        <v>56</v>
      </c>
      <c r="B53" s="5"/>
      <c r="C53" s="5"/>
      <c r="D53" s="5"/>
      <c r="E53" s="5"/>
      <c r="F53" s="5"/>
      <c r="G53" s="5"/>
      <c r="H53" s="5"/>
      <c r="I53" s="5"/>
      <c r="J53" s="5">
        <v>1</v>
      </c>
      <c r="K53" s="5">
        <v>2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1</v>
      </c>
      <c r="AA53" s="5">
        <v>2</v>
      </c>
    </row>
    <row r="54" spans="1:27" ht="15">
      <c r="A54" s="6" t="s">
        <v>141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v>1</v>
      </c>
      <c r="U54" s="5">
        <v>2</v>
      </c>
      <c r="V54" s="5"/>
      <c r="W54" s="5"/>
      <c r="X54" s="5"/>
      <c r="Y54" s="5"/>
      <c r="Z54" s="5">
        <v>1</v>
      </c>
      <c r="AA54" s="5">
        <v>2</v>
      </c>
    </row>
    <row r="55" spans="1:27" ht="15">
      <c r="A55" s="6" t="s">
        <v>140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1</v>
      </c>
      <c r="Y55" s="5">
        <v>2</v>
      </c>
      <c r="Z55" s="5">
        <v>1</v>
      </c>
      <c r="AA55" s="5">
        <v>2</v>
      </c>
    </row>
    <row r="56" spans="1:27" ht="15">
      <c r="A56" s="6" t="s">
        <v>139</v>
      </c>
      <c r="B56" s="5"/>
      <c r="C56" s="5"/>
      <c r="D56" s="5"/>
      <c r="E56" s="5"/>
      <c r="F56" s="5"/>
      <c r="G56" s="5"/>
      <c r="H56" s="5">
        <v>1</v>
      </c>
      <c r="I56" s="5">
        <v>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1</v>
      </c>
      <c r="AA56" s="5">
        <v>2</v>
      </c>
    </row>
    <row r="57" spans="1:27" ht="15">
      <c r="A57" s="6" t="s">
        <v>61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v>1</v>
      </c>
      <c r="Y57" s="5">
        <v>3</v>
      </c>
      <c r="Z57" s="5">
        <v>1</v>
      </c>
      <c r="AA57" s="5">
        <v>3</v>
      </c>
    </row>
    <row r="58" spans="1:27" ht="15">
      <c r="A58" s="6" t="s">
        <v>62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4</v>
      </c>
      <c r="Y58" s="5">
        <v>10</v>
      </c>
      <c r="Z58" s="5">
        <v>4</v>
      </c>
      <c r="AA58" s="5">
        <v>10</v>
      </c>
    </row>
    <row r="59" spans="1:27" ht="15">
      <c r="A59" s="6" t="s">
        <v>138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1</v>
      </c>
      <c r="O59" s="5">
        <v>2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1</v>
      </c>
      <c r="AA59" s="5">
        <v>2</v>
      </c>
    </row>
    <row r="60" spans="1:27" ht="15">
      <c r="A60" s="6" t="s">
        <v>137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1</v>
      </c>
      <c r="U60" s="5">
        <v>2</v>
      </c>
      <c r="V60" s="5"/>
      <c r="W60" s="5"/>
      <c r="X60" s="5"/>
      <c r="Y60" s="5"/>
      <c r="Z60" s="5">
        <v>1</v>
      </c>
      <c r="AA60" s="5">
        <v>2</v>
      </c>
    </row>
    <row r="61" spans="1:27" ht="15">
      <c r="A61" s="6" t="s">
        <v>136</v>
      </c>
      <c r="B61" s="5"/>
      <c r="C61" s="5"/>
      <c r="D61" s="5"/>
      <c r="E61" s="5"/>
      <c r="F61" s="5">
        <v>2</v>
      </c>
      <c r="G61" s="5">
        <v>4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v>2</v>
      </c>
      <c r="AA61" s="5">
        <v>4</v>
      </c>
    </row>
    <row r="62" spans="1:27" ht="15">
      <c r="A62" s="6" t="s">
        <v>65</v>
      </c>
      <c r="B62" s="5"/>
      <c r="C62" s="5"/>
      <c r="D62" s="5">
        <v>1</v>
      </c>
      <c r="E62" s="5">
        <v>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1</v>
      </c>
      <c r="AA62" s="5">
        <v>2</v>
      </c>
    </row>
    <row r="63" spans="1:27" ht="15">
      <c r="A63" s="6" t="s">
        <v>66</v>
      </c>
      <c r="B63" s="5"/>
      <c r="C63" s="5"/>
      <c r="D63" s="5">
        <v>1</v>
      </c>
      <c r="E63" s="5">
        <v>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v>1</v>
      </c>
      <c r="AA63" s="5">
        <v>2</v>
      </c>
    </row>
    <row r="64" spans="1:27" ht="15">
      <c r="A64" s="6" t="s">
        <v>67</v>
      </c>
      <c r="B64" s="5"/>
      <c r="C64" s="5"/>
      <c r="D64" s="5"/>
      <c r="E64" s="5"/>
      <c r="F64" s="5">
        <v>1</v>
      </c>
      <c r="G64" s="5">
        <v>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7</v>
      </c>
      <c r="Y64" s="5">
        <v>15</v>
      </c>
      <c r="Z64" s="5">
        <v>8</v>
      </c>
      <c r="AA64" s="5">
        <v>17</v>
      </c>
    </row>
    <row r="65" spans="1:27" ht="15">
      <c r="A65" s="6" t="s">
        <v>135</v>
      </c>
      <c r="B65" s="5"/>
      <c r="C65" s="5"/>
      <c r="D65" s="5"/>
      <c r="E65" s="5"/>
      <c r="F65" s="5">
        <v>1</v>
      </c>
      <c r="G65" s="5">
        <v>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>
        <v>1</v>
      </c>
      <c r="AA65" s="5">
        <v>2</v>
      </c>
    </row>
    <row r="66" spans="1:27" ht="15">
      <c r="A66" s="6" t="s">
        <v>73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v>2</v>
      </c>
      <c r="W66" s="5">
        <v>4</v>
      </c>
      <c r="X66" s="5"/>
      <c r="Y66" s="5"/>
      <c r="Z66" s="5">
        <v>2</v>
      </c>
      <c r="AA66" s="5">
        <v>4</v>
      </c>
    </row>
    <row r="67" spans="1:27" ht="15">
      <c r="A67" s="6" t="s">
        <v>134</v>
      </c>
      <c r="B67" s="5"/>
      <c r="C67" s="5"/>
      <c r="D67" s="5">
        <v>1</v>
      </c>
      <c r="E67" s="5">
        <v>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>
        <v>1</v>
      </c>
      <c r="AA67" s="5">
        <v>2</v>
      </c>
    </row>
    <row r="68" spans="1:27" ht="15">
      <c r="A68" s="6" t="s">
        <v>133</v>
      </c>
      <c r="B68" s="5"/>
      <c r="C68" s="5"/>
      <c r="D68" s="5"/>
      <c r="E68" s="5"/>
      <c r="F68" s="5">
        <v>2</v>
      </c>
      <c r="G68" s="5">
        <v>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2</v>
      </c>
      <c r="AA68" s="5">
        <v>4</v>
      </c>
    </row>
    <row r="69" spans="1:27" ht="15">
      <c r="A69" s="6" t="s">
        <v>74</v>
      </c>
      <c r="B69" s="5"/>
      <c r="C69" s="5"/>
      <c r="D69" s="5"/>
      <c r="E69" s="5"/>
      <c r="F69" s="5">
        <v>1</v>
      </c>
      <c r="G69" s="5">
        <v>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>
        <v>1</v>
      </c>
      <c r="AA69" s="5">
        <v>2</v>
      </c>
    </row>
    <row r="70" spans="1:27" ht="15">
      <c r="A70" s="6" t="s">
        <v>75</v>
      </c>
      <c r="B70" s="5">
        <v>2</v>
      </c>
      <c r="C70" s="5">
        <v>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>
        <v>2</v>
      </c>
      <c r="AA70" s="5">
        <v>4</v>
      </c>
    </row>
    <row r="71" spans="1:27" ht="15">
      <c r="A71" s="6" t="s">
        <v>76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v>3</v>
      </c>
      <c r="Y71" s="5">
        <v>6</v>
      </c>
      <c r="Z71" s="5">
        <v>3</v>
      </c>
      <c r="AA71" s="5">
        <v>6</v>
      </c>
    </row>
    <row r="72" spans="1:27" ht="15">
      <c r="A72" s="6" t="s">
        <v>132</v>
      </c>
      <c r="B72" s="5"/>
      <c r="C72" s="5"/>
      <c r="D72" s="5">
        <v>2</v>
      </c>
      <c r="E72" s="5">
        <v>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>
        <v>2</v>
      </c>
      <c r="AA72" s="5">
        <v>5</v>
      </c>
    </row>
    <row r="73" spans="1:27" ht="15">
      <c r="A73" s="6" t="s">
        <v>78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v>2</v>
      </c>
      <c r="Y73" s="5">
        <v>4</v>
      </c>
      <c r="Z73" s="5">
        <v>2</v>
      </c>
      <c r="AA73" s="5">
        <v>4</v>
      </c>
    </row>
    <row r="74" spans="1:27" ht="15">
      <c r="A74" s="6" t="s">
        <v>131</v>
      </c>
      <c r="B74" s="5"/>
      <c r="C74" s="5"/>
      <c r="D74" s="5">
        <v>2</v>
      </c>
      <c r="E74" s="5">
        <v>4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>
        <v>2</v>
      </c>
      <c r="AA74" s="5">
        <v>4</v>
      </c>
    </row>
    <row r="75" spans="1:27" ht="15">
      <c r="A75" s="6" t="s">
        <v>130</v>
      </c>
      <c r="B75" s="5"/>
      <c r="C75" s="5"/>
      <c r="D75" s="5"/>
      <c r="E75" s="5"/>
      <c r="F75" s="5">
        <v>1</v>
      </c>
      <c r="G75" s="5">
        <v>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>
        <v>1</v>
      </c>
      <c r="AA75" s="5">
        <v>2</v>
      </c>
    </row>
    <row r="76" spans="1:27" ht="15">
      <c r="A76" s="6" t="s">
        <v>129</v>
      </c>
      <c r="B76" s="5">
        <v>1</v>
      </c>
      <c r="C76" s="5">
        <v>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1</v>
      </c>
      <c r="AA76" s="5">
        <v>2</v>
      </c>
    </row>
    <row r="77" spans="1:27" ht="15">
      <c r="A77" s="6" t="s">
        <v>82</v>
      </c>
      <c r="B77" s="5"/>
      <c r="C77" s="5"/>
      <c r="D77" s="5">
        <v>7</v>
      </c>
      <c r="E77" s="5">
        <v>14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v>1</v>
      </c>
      <c r="U77" s="5">
        <v>2</v>
      </c>
      <c r="V77" s="5"/>
      <c r="W77" s="5"/>
      <c r="X77" s="5"/>
      <c r="Y77" s="5"/>
      <c r="Z77" s="5">
        <v>8</v>
      </c>
      <c r="AA77" s="5">
        <v>16</v>
      </c>
    </row>
    <row r="78" spans="1:27" ht="15">
      <c r="A78" s="6" t="s">
        <v>128</v>
      </c>
      <c r="B78" s="5"/>
      <c r="C78" s="5"/>
      <c r="D78" s="5"/>
      <c r="E78" s="5"/>
      <c r="F78" s="5">
        <v>4</v>
      </c>
      <c r="G78" s="5">
        <v>7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>
        <v>4</v>
      </c>
      <c r="AA78" s="5">
        <v>7</v>
      </c>
    </row>
    <row r="79" spans="1:27" ht="15">
      <c r="A79" s="6" t="s">
        <v>83</v>
      </c>
      <c r="B79" s="5"/>
      <c r="C79" s="5"/>
      <c r="D79" s="5"/>
      <c r="E79" s="5"/>
      <c r="F79" s="5">
        <v>2</v>
      </c>
      <c r="G79" s="5">
        <v>4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>
        <v>2</v>
      </c>
      <c r="AA79" s="5">
        <v>4</v>
      </c>
    </row>
    <row r="80" spans="1:27" ht="15">
      <c r="A80" s="6" t="s">
        <v>127</v>
      </c>
      <c r="B80" s="5"/>
      <c r="C80" s="5"/>
      <c r="D80" s="5"/>
      <c r="E80" s="5"/>
      <c r="F80" s="5">
        <v>1</v>
      </c>
      <c r="G80" s="5">
        <v>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>
        <v>1</v>
      </c>
      <c r="AA80" s="5">
        <v>2</v>
      </c>
    </row>
    <row r="81" spans="1:27" ht="15">
      <c r="A81" s="6" t="s">
        <v>126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v>1</v>
      </c>
      <c r="U81" s="5">
        <v>1</v>
      </c>
      <c r="V81" s="5"/>
      <c r="W81" s="5"/>
      <c r="X81" s="5"/>
      <c r="Y81" s="5"/>
      <c r="Z81" s="5">
        <v>1</v>
      </c>
      <c r="AA81" s="5">
        <v>1</v>
      </c>
    </row>
    <row r="82" spans="1:27" ht="15">
      <c r="A82" s="6" t="s">
        <v>84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2</v>
      </c>
      <c r="Y82" s="5">
        <v>4</v>
      </c>
      <c r="Z82" s="5">
        <v>2</v>
      </c>
      <c r="AA82" s="5">
        <v>4</v>
      </c>
    </row>
    <row r="83" spans="1:27" ht="15">
      <c r="A83" s="6" t="s">
        <v>85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5</v>
      </c>
      <c r="Y83" s="5">
        <v>10</v>
      </c>
      <c r="Z83" s="5">
        <v>5</v>
      </c>
      <c r="AA83" s="5">
        <v>10</v>
      </c>
    </row>
    <row r="84" spans="1:27" ht="15">
      <c r="A84" s="6" t="s">
        <v>125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v>2</v>
      </c>
      <c r="S84" s="5">
        <v>4</v>
      </c>
      <c r="T84" s="5"/>
      <c r="U84" s="5"/>
      <c r="V84" s="5"/>
      <c r="W84" s="5"/>
      <c r="X84" s="5"/>
      <c r="Y84" s="5"/>
      <c r="Z84" s="5">
        <v>2</v>
      </c>
      <c r="AA84" s="5">
        <v>4</v>
      </c>
    </row>
    <row r="85" spans="1:27" ht="15">
      <c r="A85" s="6" t="s">
        <v>124</v>
      </c>
      <c r="B85" s="5">
        <v>1</v>
      </c>
      <c r="C85" s="5">
        <v>2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>
        <v>1</v>
      </c>
      <c r="AA85" s="5">
        <v>2</v>
      </c>
    </row>
    <row r="86" spans="1:27" ht="15">
      <c r="A86" s="6" t="s">
        <v>90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>
        <v>1</v>
      </c>
      <c r="Y86" s="5">
        <v>2</v>
      </c>
      <c r="Z86" s="5">
        <v>1</v>
      </c>
      <c r="AA86" s="5">
        <v>2</v>
      </c>
    </row>
    <row r="87" spans="1:27" ht="15">
      <c r="A87" s="6" t="s">
        <v>123</v>
      </c>
      <c r="B87" s="5"/>
      <c r="C87" s="5"/>
      <c r="D87" s="5">
        <v>1</v>
      </c>
      <c r="E87" s="5">
        <v>2</v>
      </c>
      <c r="F87" s="5">
        <v>3</v>
      </c>
      <c r="G87" s="5">
        <v>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>
        <v>4</v>
      </c>
      <c r="AA87" s="5">
        <v>7</v>
      </c>
    </row>
    <row r="88" spans="1:27" ht="15">
      <c r="A88" s="6" t="s">
        <v>92</v>
      </c>
      <c r="B88" s="5"/>
      <c r="C88" s="5"/>
      <c r="D88" s="5">
        <v>1</v>
      </c>
      <c r="E88" s="5">
        <v>2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1</v>
      </c>
      <c r="AA88" s="5">
        <v>2</v>
      </c>
    </row>
    <row r="89" spans="1:27" ht="15">
      <c r="A89" s="6" t="s">
        <v>122</v>
      </c>
      <c r="B89" s="5"/>
      <c r="C89" s="5"/>
      <c r="D89" s="5"/>
      <c r="E89" s="5"/>
      <c r="F89" s="5"/>
      <c r="G89" s="5"/>
      <c r="H89" s="5">
        <v>1</v>
      </c>
      <c r="I89" s="5">
        <v>2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>
        <v>1</v>
      </c>
      <c r="AA89" s="5">
        <v>2</v>
      </c>
    </row>
    <row r="90" spans="1:27" ht="15">
      <c r="A90" s="6" t="s">
        <v>94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1</v>
      </c>
      <c r="Y90" s="5">
        <v>3</v>
      </c>
      <c r="Z90" s="5">
        <v>1</v>
      </c>
      <c r="AA90" s="5">
        <v>3</v>
      </c>
    </row>
    <row r="91" spans="1:27" ht="15">
      <c r="A91" s="6" t="s">
        <v>121</v>
      </c>
      <c r="B91" s="5"/>
      <c r="C91" s="5"/>
      <c r="D91" s="5"/>
      <c r="E91" s="5"/>
      <c r="F91" s="5">
        <v>3</v>
      </c>
      <c r="G91" s="5">
        <v>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>
        <v>3</v>
      </c>
      <c r="AA91" s="5">
        <v>7</v>
      </c>
    </row>
    <row r="92" spans="1:27" ht="15">
      <c r="A92" s="6" t="s">
        <v>95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1</v>
      </c>
      <c r="Y92" s="5">
        <v>2</v>
      </c>
      <c r="Z92" s="5">
        <v>1</v>
      </c>
      <c r="AA92" s="5">
        <v>2</v>
      </c>
    </row>
    <row r="93" spans="1:27" ht="15">
      <c r="A93" s="6" t="s">
        <v>96</v>
      </c>
      <c r="B93" s="5"/>
      <c r="C93" s="5"/>
      <c r="D93" s="5"/>
      <c r="E93" s="5"/>
      <c r="F93" s="5">
        <v>3</v>
      </c>
      <c r="G93" s="5">
        <v>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3</v>
      </c>
      <c r="AA93" s="5">
        <v>7</v>
      </c>
    </row>
    <row r="94" spans="1:27" ht="15">
      <c r="A94" s="6" t="s">
        <v>120</v>
      </c>
      <c r="B94" s="5"/>
      <c r="C94" s="5"/>
      <c r="D94" s="5"/>
      <c r="E94" s="5"/>
      <c r="F94" s="5">
        <v>1</v>
      </c>
      <c r="G94" s="5">
        <v>2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>
        <v>1</v>
      </c>
      <c r="AA94" s="5">
        <v>2</v>
      </c>
    </row>
    <row r="95" spans="1:27" ht="15">
      <c r="A95" s="6" t="s">
        <v>97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4</v>
      </c>
      <c r="Y95" s="5">
        <v>9</v>
      </c>
      <c r="Z95" s="5">
        <v>4</v>
      </c>
      <c r="AA95" s="5">
        <v>9</v>
      </c>
    </row>
    <row r="96" spans="1:27" ht="15">
      <c r="A96" s="6" t="s">
        <v>98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2</v>
      </c>
      <c r="Y96" s="5">
        <v>4</v>
      </c>
      <c r="Z96" s="5">
        <v>2</v>
      </c>
      <c r="AA96" s="5">
        <v>4</v>
      </c>
    </row>
    <row r="97" spans="1:27" ht="15">
      <c r="A97" s="6" t="s">
        <v>100</v>
      </c>
      <c r="B97" s="5"/>
      <c r="C97" s="5"/>
      <c r="D97" s="5">
        <v>4</v>
      </c>
      <c r="E97" s="5">
        <v>10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>
        <v>4</v>
      </c>
      <c r="AA97" s="5">
        <v>10</v>
      </c>
    </row>
    <row r="98" spans="1:27" ht="15">
      <c r="A98" s="6" t="s">
        <v>119</v>
      </c>
      <c r="B98" s="5"/>
      <c r="C98" s="5"/>
      <c r="D98" s="5"/>
      <c r="E98" s="5"/>
      <c r="F98" s="5">
        <v>1</v>
      </c>
      <c r="G98" s="5">
        <v>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>
        <v>1</v>
      </c>
      <c r="AA98" s="5">
        <v>2</v>
      </c>
    </row>
    <row r="99" spans="1:27" ht="15">
      <c r="A99" s="6" t="s">
        <v>101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3</v>
      </c>
      <c r="Y99" s="5">
        <v>6</v>
      </c>
      <c r="Z99" s="5">
        <v>3</v>
      </c>
      <c r="AA99" s="5">
        <v>6</v>
      </c>
    </row>
    <row r="100" spans="1:27" ht="15">
      <c r="A100" s="6" t="s">
        <v>118</v>
      </c>
      <c r="B100" s="5"/>
      <c r="C100" s="5"/>
      <c r="D100" s="5">
        <v>1</v>
      </c>
      <c r="E100" s="5">
        <v>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>
        <v>1</v>
      </c>
      <c r="AA100" s="5">
        <v>3</v>
      </c>
    </row>
    <row r="101" spans="1:27" ht="15">
      <c r="A101" s="6" t="s">
        <v>117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1</v>
      </c>
      <c r="Y101" s="5">
        <v>2</v>
      </c>
      <c r="Z101" s="5">
        <v>1</v>
      </c>
      <c r="AA101" s="5">
        <v>2</v>
      </c>
    </row>
    <row r="102" spans="1:27" ht="15">
      <c r="A102" s="6" t="s">
        <v>104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>
        <v>1</v>
      </c>
      <c r="Y102" s="5">
        <v>2</v>
      </c>
      <c r="Z102" s="5">
        <v>1</v>
      </c>
      <c r="AA102" s="5">
        <v>2</v>
      </c>
    </row>
    <row r="103" spans="1:27" ht="15">
      <c r="A103" s="6" t="s">
        <v>105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>
        <v>9</v>
      </c>
      <c r="Y103" s="5">
        <v>19</v>
      </c>
      <c r="Z103" s="5">
        <v>9</v>
      </c>
      <c r="AA103" s="5">
        <v>19</v>
      </c>
    </row>
    <row r="104" spans="1:27" ht="15">
      <c r="A104" s="6" t="s">
        <v>116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>
        <v>2</v>
      </c>
      <c r="Y104" s="5">
        <v>4</v>
      </c>
      <c r="Z104" s="5">
        <v>2</v>
      </c>
      <c r="AA104" s="5">
        <v>4</v>
      </c>
    </row>
    <row r="105" spans="1:27" ht="15">
      <c r="A105" s="6" t="s">
        <v>115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2</v>
      </c>
      <c r="Y105" s="5">
        <v>4</v>
      </c>
      <c r="Z105" s="5">
        <v>2</v>
      </c>
      <c r="AA105" s="5">
        <v>4</v>
      </c>
    </row>
    <row r="106" spans="1:27" ht="15">
      <c r="A106" s="6" t="s">
        <v>108</v>
      </c>
      <c r="B106" s="5"/>
      <c r="C106" s="5"/>
      <c r="D106" s="5"/>
      <c r="E106" s="5"/>
      <c r="F106" s="5">
        <v>2</v>
      </c>
      <c r="G106" s="5">
        <v>3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>
        <v>2</v>
      </c>
      <c r="AA106" s="5">
        <v>3</v>
      </c>
    </row>
    <row r="107" spans="1:27" ht="15">
      <c r="A107" s="6" t="s">
        <v>109</v>
      </c>
      <c r="B107" s="5"/>
      <c r="C107" s="5"/>
      <c r="D107" s="5"/>
      <c r="E107" s="5"/>
      <c r="F107" s="5">
        <v>2</v>
      </c>
      <c r="G107" s="5">
        <v>3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>
        <v>2</v>
      </c>
      <c r="AA107" s="5">
        <v>3</v>
      </c>
    </row>
    <row r="108" spans="1:27" ht="15">
      <c r="A108" s="6" t="s">
        <v>110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>
        <v>1</v>
      </c>
      <c r="Y108" s="5">
        <v>2</v>
      </c>
      <c r="Z108" s="5">
        <v>1</v>
      </c>
      <c r="AA108" s="5">
        <v>2</v>
      </c>
    </row>
    <row r="109" spans="1:27" ht="15">
      <c r="A109" s="6" t="s">
        <v>111</v>
      </c>
      <c r="B109" s="5"/>
      <c r="C109" s="5"/>
      <c r="D109" s="5">
        <v>1</v>
      </c>
      <c r="E109" s="5">
        <v>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>
        <v>1</v>
      </c>
      <c r="AA109" s="5">
        <v>2</v>
      </c>
    </row>
    <row r="110" spans="1:27" ht="15">
      <c r="A110" s="6" t="s">
        <v>113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1</v>
      </c>
      <c r="Y110" s="5">
        <v>3</v>
      </c>
      <c r="Z110" s="5">
        <v>1</v>
      </c>
      <c r="AA110" s="5">
        <v>3</v>
      </c>
    </row>
    <row r="111" spans="1:27" s="9" customFormat="1" ht="15">
      <c r="A111" s="7" t="s">
        <v>114</v>
      </c>
      <c r="B111" s="8"/>
      <c r="C111" s="8">
        <v>15</v>
      </c>
      <c r="D111" s="8"/>
      <c r="E111" s="8">
        <v>80</v>
      </c>
      <c r="F111" s="8"/>
      <c r="G111" s="8">
        <v>147</v>
      </c>
      <c r="H111" s="8"/>
      <c r="I111" s="8">
        <v>4</v>
      </c>
      <c r="J111" s="8"/>
      <c r="K111" s="8">
        <v>18</v>
      </c>
      <c r="L111" s="8"/>
      <c r="M111" s="8">
        <v>5</v>
      </c>
      <c r="N111" s="8"/>
      <c r="O111" s="8">
        <v>7</v>
      </c>
      <c r="P111" s="8"/>
      <c r="Q111" s="8"/>
      <c r="R111" s="8"/>
      <c r="S111" s="8"/>
      <c r="T111" s="8"/>
      <c r="U111" s="8">
        <v>24</v>
      </c>
      <c r="V111" s="8"/>
      <c r="W111" s="8">
        <v>21</v>
      </c>
      <c r="X111" s="8"/>
      <c r="Y111" s="8">
        <v>197</v>
      </c>
      <c r="Z111" s="8">
        <v>251</v>
      </c>
      <c r="AA111" s="8">
        <v>524</v>
      </c>
    </row>
    <row r="112" spans="1:25" s="9" customFormat="1" ht="15">
      <c r="A112" s="9" t="s">
        <v>190</v>
      </c>
      <c r="C112" s="9">
        <f>RANK(C111,$C$111:$Y$111)</f>
        <v>7</v>
      </c>
      <c r="E112" s="9">
        <f>RANK(E111,$C$111:$Y$111)</f>
        <v>3</v>
      </c>
      <c r="G112" s="9">
        <f>RANK(G111,$C$111:$Y$111)</f>
        <v>2</v>
      </c>
      <c r="I112" s="9">
        <f>RANK(I111,$C$111:$Y$111)</f>
        <v>10</v>
      </c>
      <c r="K112" s="9">
        <f>RANK(K111,$C$111:$Y$111)</f>
        <v>6</v>
      </c>
      <c r="M112" s="9">
        <f>RANK(M111,$C$111:$Y$111)</f>
        <v>9</v>
      </c>
      <c r="O112" s="9">
        <f>RANK(O111,$C$111:$U$111)</f>
        <v>6</v>
      </c>
      <c r="U112" s="9">
        <f>RANK(U111,$C$111:$Y$111)</f>
        <v>4</v>
      </c>
      <c r="W112" s="9">
        <f>RANK(W111,$C$111:$Y$111)</f>
        <v>5</v>
      </c>
      <c r="Y112" s="9">
        <f>RANK(Y111,$C$111:$Y$111)</f>
        <v>1</v>
      </c>
    </row>
    <row r="113" spans="1:25" ht="15">
      <c r="A113" s="13" t="s">
        <v>193</v>
      </c>
      <c r="C113" s="4">
        <f>C111/$AA$111</f>
        <v>0.02862595419847328</v>
      </c>
      <c r="E113" s="4">
        <f>E111/$AA$111</f>
        <v>0.15267175572519084</v>
      </c>
      <c r="G113" s="4">
        <f>G111/$AA$111</f>
        <v>0.28053435114503816</v>
      </c>
      <c r="I113" s="4">
        <f>I111/$AA$111</f>
        <v>0.007633587786259542</v>
      </c>
      <c r="K113" s="4">
        <f>K111/$AA$111</f>
        <v>0.03435114503816794</v>
      </c>
      <c r="M113" s="4">
        <f>M111/$AA$111</f>
        <v>0.009541984732824428</v>
      </c>
      <c r="O113" s="4">
        <f>O111/$AA$111</f>
        <v>0.013358778625954198</v>
      </c>
      <c r="U113" s="4">
        <f>U111/$AA$111</f>
        <v>0.04580152671755725</v>
      </c>
      <c r="W113" s="4">
        <f>W111/$AA$111</f>
        <v>0.04007633587786259</v>
      </c>
      <c r="Y113" s="4">
        <f>Y111/$AA$111</f>
        <v>0.37595419847328243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B45" sqref="B45"/>
    </sheetView>
  </sheetViews>
  <sheetFormatPr defaultColWidth="8.8515625" defaultRowHeight="15"/>
  <cols>
    <col min="1" max="1" width="43.421875" style="4" customWidth="1"/>
    <col min="2" max="2" width="44.7109375" style="4" customWidth="1"/>
    <col min="3" max="3" width="14.00390625" style="4" customWidth="1"/>
    <col min="4" max="4" width="49.28125" style="4" customWidth="1"/>
    <col min="5" max="5" width="14.00390625" style="4" customWidth="1"/>
    <col min="6" max="6" width="69.421875" style="4" customWidth="1"/>
    <col min="7" max="7" width="14.00390625" style="4" customWidth="1"/>
    <col min="8" max="8" width="35.28125" style="4" customWidth="1"/>
    <col min="9" max="9" width="14.00390625" style="4" customWidth="1"/>
    <col min="10" max="10" width="31.7109375" style="4" customWidth="1"/>
    <col min="11" max="11" width="14.00390625" style="4" customWidth="1"/>
    <col min="12" max="12" width="34.140625" style="4" customWidth="1"/>
    <col min="13" max="13" width="14.00390625" style="4" customWidth="1"/>
    <col min="14" max="14" width="33.00390625" style="4" customWidth="1"/>
    <col min="15" max="15" width="14.00390625" style="4" customWidth="1"/>
    <col min="16" max="16" width="40.00390625" style="4" customWidth="1"/>
    <col min="17" max="17" width="14.00390625" style="4" customWidth="1"/>
    <col min="18" max="18" width="40.00390625" style="4" customWidth="1"/>
    <col min="19" max="19" width="14.00390625" style="4" customWidth="1"/>
    <col min="20" max="20" width="64.8515625" style="4" customWidth="1"/>
    <col min="21" max="21" width="14.00390625" style="4" customWidth="1"/>
    <col min="22" max="22" width="54.140625" style="4" customWidth="1"/>
    <col min="23" max="23" width="14.00390625" style="4" customWidth="1"/>
    <col min="24" max="24" width="45.8515625" style="4" customWidth="1"/>
    <col min="25" max="27" width="14.00390625" style="4" customWidth="1"/>
    <col min="28" max="16384" width="8.8515625" style="4" customWidth="1"/>
  </cols>
  <sheetData>
    <row r="1" spans="1:26" ht="15">
      <c r="A1" s="7" t="s">
        <v>191</v>
      </c>
      <c r="B1" s="7" t="s">
        <v>0</v>
      </c>
      <c r="D1" s="7" t="s">
        <v>1</v>
      </c>
      <c r="F1" s="7" t="s">
        <v>2</v>
      </c>
      <c r="H1" s="7" t="s">
        <v>167</v>
      </c>
      <c r="J1" s="7" t="s">
        <v>3</v>
      </c>
      <c r="L1" s="7" t="s">
        <v>4</v>
      </c>
      <c r="N1" s="7" t="s">
        <v>5</v>
      </c>
      <c r="P1" s="7" t="s">
        <v>6</v>
      </c>
      <c r="R1" s="7" t="s">
        <v>165</v>
      </c>
      <c r="T1" s="7" t="s">
        <v>7</v>
      </c>
      <c r="V1" s="7" t="s">
        <v>8</v>
      </c>
      <c r="X1" s="7" t="s">
        <v>9</v>
      </c>
      <c r="Z1" s="7" t="s">
        <v>10</v>
      </c>
    </row>
    <row r="2" spans="2:27" ht="15">
      <c r="B2" s="7" t="s">
        <v>192</v>
      </c>
      <c r="C2" s="7" t="s">
        <v>11</v>
      </c>
      <c r="D2" s="7" t="s">
        <v>192</v>
      </c>
      <c r="E2" s="7" t="s">
        <v>11</v>
      </c>
      <c r="F2" s="7" t="s">
        <v>192</v>
      </c>
      <c r="G2" s="7" t="s">
        <v>11</v>
      </c>
      <c r="H2" s="7" t="s">
        <v>192</v>
      </c>
      <c r="I2" s="7" t="s">
        <v>11</v>
      </c>
      <c r="J2" s="7" t="s">
        <v>192</v>
      </c>
      <c r="K2" s="7" t="s">
        <v>11</v>
      </c>
      <c r="L2" s="7" t="s">
        <v>192</v>
      </c>
      <c r="M2" s="7" t="s">
        <v>11</v>
      </c>
      <c r="N2" s="7" t="s">
        <v>192</v>
      </c>
      <c r="O2" s="7" t="s">
        <v>11</v>
      </c>
      <c r="P2" s="7" t="s">
        <v>192</v>
      </c>
      <c r="Q2" s="7" t="s">
        <v>11</v>
      </c>
      <c r="R2" s="7" t="s">
        <v>192</v>
      </c>
      <c r="S2" s="7" t="s">
        <v>11</v>
      </c>
      <c r="T2" s="7" t="s">
        <v>192</v>
      </c>
      <c r="U2" s="7" t="s">
        <v>11</v>
      </c>
      <c r="V2" s="7" t="s">
        <v>192</v>
      </c>
      <c r="W2" s="7" t="s">
        <v>11</v>
      </c>
      <c r="X2" s="7" t="s">
        <v>192</v>
      </c>
      <c r="Y2" s="7" t="s">
        <v>11</v>
      </c>
      <c r="Z2" s="7" t="s">
        <v>192</v>
      </c>
      <c r="AA2" s="7" t="s">
        <v>11</v>
      </c>
    </row>
    <row r="3" spans="1:27" ht="15">
      <c r="A3" s="6" t="s">
        <v>12</v>
      </c>
      <c r="B3" s="5"/>
      <c r="C3" s="5"/>
      <c r="D3" s="5"/>
      <c r="E3" s="5"/>
      <c r="F3" s="5">
        <v>5</v>
      </c>
      <c r="G3" s="5">
        <v>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5</v>
      </c>
      <c r="AA3" s="5">
        <v>11</v>
      </c>
    </row>
    <row r="4" spans="1:27" ht="15">
      <c r="A4" s="6" t="s">
        <v>164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/>
      <c r="W4" s="5"/>
      <c r="X4" s="5"/>
      <c r="Y4" s="5"/>
      <c r="Z4" s="5">
        <v>1</v>
      </c>
      <c r="AA4" s="5">
        <v>2</v>
      </c>
    </row>
    <row r="5" spans="1:27" ht="15">
      <c r="A5" s="6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1</v>
      </c>
      <c r="Y5" s="5">
        <v>2</v>
      </c>
      <c r="Z5" s="5">
        <v>1</v>
      </c>
      <c r="AA5" s="5">
        <v>2</v>
      </c>
    </row>
    <row r="6" spans="1:27" ht="15">
      <c r="A6" s="6" t="s">
        <v>189</v>
      </c>
      <c r="B6" s="5"/>
      <c r="C6" s="5"/>
      <c r="D6" s="5">
        <v>4</v>
      </c>
      <c r="E6" s="5">
        <v>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4</v>
      </c>
      <c r="AA6" s="5">
        <v>7</v>
      </c>
    </row>
    <row r="7" spans="1:27" ht="15">
      <c r="A7" s="6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</v>
      </c>
      <c r="Y7" s="5">
        <v>2</v>
      </c>
      <c r="Z7" s="5">
        <v>1</v>
      </c>
      <c r="AA7" s="5">
        <v>2</v>
      </c>
    </row>
    <row r="8" spans="1:27" ht="15">
      <c r="A8" s="6" t="s">
        <v>159</v>
      </c>
      <c r="B8" s="5"/>
      <c r="C8" s="5"/>
      <c r="D8" s="5">
        <v>4</v>
      </c>
      <c r="E8" s="5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4</v>
      </c>
      <c r="AA8" s="5">
        <v>10</v>
      </c>
    </row>
    <row r="9" spans="1:27" ht="15">
      <c r="A9" s="6" t="s">
        <v>19</v>
      </c>
      <c r="B9" s="5"/>
      <c r="C9" s="5"/>
      <c r="D9" s="5">
        <v>8</v>
      </c>
      <c r="E9" s="5">
        <v>18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8</v>
      </c>
      <c r="AA9" s="5">
        <v>18</v>
      </c>
    </row>
    <row r="10" spans="1:27" ht="15">
      <c r="A10" s="6" t="s">
        <v>158</v>
      </c>
      <c r="B10" s="5"/>
      <c r="C10" s="5"/>
      <c r="D10" s="5">
        <v>2</v>
      </c>
      <c r="E10" s="5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2</v>
      </c>
      <c r="AA10" s="5">
        <v>4</v>
      </c>
    </row>
    <row r="11" spans="1:27" ht="15">
      <c r="A11" s="6" t="s">
        <v>20</v>
      </c>
      <c r="B11" s="5"/>
      <c r="C11" s="5"/>
      <c r="D11" s="5">
        <v>3</v>
      </c>
      <c r="E11" s="5">
        <v>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3</v>
      </c>
      <c r="AA11" s="5">
        <v>6</v>
      </c>
    </row>
    <row r="12" spans="1:27" ht="15">
      <c r="A12" s="6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1</v>
      </c>
      <c r="Y12" s="5">
        <v>1</v>
      </c>
      <c r="Z12" s="5">
        <v>1</v>
      </c>
      <c r="AA12" s="5">
        <v>1</v>
      </c>
    </row>
    <row r="13" spans="1:27" ht="15">
      <c r="A13" s="6" t="s">
        <v>22</v>
      </c>
      <c r="B13" s="5"/>
      <c r="C13" s="5"/>
      <c r="D13" s="5">
        <v>1</v>
      </c>
      <c r="E13" s="5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>
        <v>2</v>
      </c>
    </row>
    <row r="14" spans="1:27" ht="15">
      <c r="A14" s="6" t="s">
        <v>25</v>
      </c>
      <c r="B14" s="5"/>
      <c r="C14" s="5"/>
      <c r="D14" s="5"/>
      <c r="E14" s="5"/>
      <c r="F14" s="5">
        <v>1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</v>
      </c>
      <c r="AA14" s="5">
        <v>2</v>
      </c>
    </row>
    <row r="15" spans="1:27" ht="15">
      <c r="A15" s="6" t="s">
        <v>26</v>
      </c>
      <c r="B15" s="5"/>
      <c r="C15" s="5"/>
      <c r="D15" s="5"/>
      <c r="E15" s="5"/>
      <c r="F15" s="5">
        <v>1</v>
      </c>
      <c r="G15" s="5">
        <v>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1</v>
      </c>
      <c r="AA15" s="5">
        <v>3</v>
      </c>
    </row>
    <row r="16" spans="1:27" ht="15">
      <c r="A16" s="6" t="s">
        <v>157</v>
      </c>
      <c r="B16" s="5"/>
      <c r="C16" s="5"/>
      <c r="D16" s="5"/>
      <c r="E16" s="5"/>
      <c r="F16" s="5">
        <v>2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2</v>
      </c>
      <c r="AA16" s="5">
        <v>4</v>
      </c>
    </row>
    <row r="17" spans="1:27" ht="15">
      <c r="A17" s="6" t="s">
        <v>156</v>
      </c>
      <c r="B17" s="5"/>
      <c r="C17" s="5"/>
      <c r="D17" s="5"/>
      <c r="E17" s="5"/>
      <c r="F17" s="5">
        <v>2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2</v>
      </c>
      <c r="AA17" s="5">
        <v>4</v>
      </c>
    </row>
    <row r="18" spans="1:27" ht="15">
      <c r="A18" s="6" t="s">
        <v>155</v>
      </c>
      <c r="B18" s="5"/>
      <c r="C18" s="5"/>
      <c r="D18" s="5"/>
      <c r="E18" s="5"/>
      <c r="F18" s="5">
        <v>4</v>
      </c>
      <c r="G18" s="5">
        <v>10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4</v>
      </c>
      <c r="AA18" s="5">
        <v>10</v>
      </c>
    </row>
    <row r="19" spans="1:27" ht="15">
      <c r="A19" s="6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3</v>
      </c>
      <c r="Y19" s="5">
        <v>6</v>
      </c>
      <c r="Z19" s="5">
        <v>3</v>
      </c>
      <c r="AA19" s="5">
        <v>6</v>
      </c>
    </row>
    <row r="20" spans="1:27" ht="15">
      <c r="A20" s="6" t="s">
        <v>188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</v>
      </c>
      <c r="Y20" s="5">
        <v>2</v>
      </c>
      <c r="Z20" s="5">
        <v>1</v>
      </c>
      <c r="AA20" s="5">
        <v>2</v>
      </c>
    </row>
    <row r="21" spans="1:27" ht="15">
      <c r="A21" s="6" t="s">
        <v>28</v>
      </c>
      <c r="B21" s="5">
        <v>4</v>
      </c>
      <c r="C21" s="5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4</v>
      </c>
      <c r="AA21" s="5">
        <v>9</v>
      </c>
    </row>
    <row r="22" spans="1:27" ht="15">
      <c r="A22" s="6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3</v>
      </c>
      <c r="Y22" s="5">
        <v>7</v>
      </c>
      <c r="Z22" s="5">
        <v>3</v>
      </c>
      <c r="AA22" s="5">
        <v>7</v>
      </c>
    </row>
    <row r="23" spans="1:27" ht="15">
      <c r="A23" s="6" t="s">
        <v>187</v>
      </c>
      <c r="B23" s="5"/>
      <c r="C23" s="5"/>
      <c r="D23" s="5"/>
      <c r="E23" s="5"/>
      <c r="F23" s="5">
        <v>1</v>
      </c>
      <c r="G23" s="5">
        <v>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1</v>
      </c>
      <c r="AA23" s="5">
        <v>2</v>
      </c>
    </row>
    <row r="24" spans="1:27" ht="15">
      <c r="A24" s="6" t="s">
        <v>154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>
        <v>2</v>
      </c>
      <c r="V24" s="5"/>
      <c r="W24" s="5"/>
      <c r="X24" s="5"/>
      <c r="Y24" s="5"/>
      <c r="Z24" s="5">
        <v>1</v>
      </c>
      <c r="AA24" s="5">
        <v>2</v>
      </c>
    </row>
    <row r="25" spans="1:27" ht="15">
      <c r="A25" s="6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1</v>
      </c>
      <c r="W25" s="5">
        <v>1</v>
      </c>
      <c r="X25" s="5"/>
      <c r="Y25" s="5"/>
      <c r="Z25" s="5">
        <v>1</v>
      </c>
      <c r="AA25" s="5">
        <v>1</v>
      </c>
    </row>
    <row r="26" spans="1:27" ht="15">
      <c r="A26" s="6" t="s">
        <v>186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3</v>
      </c>
      <c r="O26" s="5">
        <v>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3</v>
      </c>
      <c r="AA26" s="5">
        <v>6</v>
      </c>
    </row>
    <row r="27" spans="1:27" ht="15">
      <c r="A27" s="6" t="s">
        <v>39</v>
      </c>
      <c r="B27" s="5"/>
      <c r="C27" s="5"/>
      <c r="D27" s="5">
        <v>1</v>
      </c>
      <c r="E27" s="5">
        <v>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v>1</v>
      </c>
      <c r="AA27" s="5">
        <v>2</v>
      </c>
    </row>
    <row r="28" spans="1:27" ht="15">
      <c r="A28" s="6" t="s">
        <v>185</v>
      </c>
      <c r="B28" s="5">
        <v>3</v>
      </c>
      <c r="C28" s="5">
        <v>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3</v>
      </c>
      <c r="AA28" s="5">
        <v>6</v>
      </c>
    </row>
    <row r="29" spans="1:27" ht="15">
      <c r="A29" s="6" t="s">
        <v>184</v>
      </c>
      <c r="B29" s="5"/>
      <c r="C29" s="5"/>
      <c r="D29" s="5"/>
      <c r="E29" s="5"/>
      <c r="F29" s="5"/>
      <c r="G29" s="5"/>
      <c r="H29" s="5">
        <v>2</v>
      </c>
      <c r="I29" s="5">
        <v>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2</v>
      </c>
      <c r="AA29" s="5">
        <v>4</v>
      </c>
    </row>
    <row r="30" spans="1:27" ht="15">
      <c r="A30" s="6" t="s">
        <v>183</v>
      </c>
      <c r="B30" s="5"/>
      <c r="C30" s="5"/>
      <c r="D30" s="5">
        <v>1</v>
      </c>
      <c r="E30" s="5"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1</v>
      </c>
      <c r="AA30" s="5">
        <v>2</v>
      </c>
    </row>
    <row r="31" spans="1:27" ht="15">
      <c r="A31" s="6" t="s">
        <v>152</v>
      </c>
      <c r="B31" s="5"/>
      <c r="C31" s="5"/>
      <c r="D31" s="5">
        <v>3</v>
      </c>
      <c r="E31" s="5">
        <v>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3</v>
      </c>
      <c r="AA31" s="5">
        <v>7</v>
      </c>
    </row>
    <row r="32" spans="1:27" ht="15">
      <c r="A32" s="6" t="s">
        <v>182</v>
      </c>
      <c r="B32" s="5"/>
      <c r="C32" s="5"/>
      <c r="D32" s="5">
        <v>1</v>
      </c>
      <c r="E32" s="5">
        <v>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>
        <v>1</v>
      </c>
      <c r="AA32" s="5">
        <v>3</v>
      </c>
    </row>
    <row r="33" spans="1:27" ht="15">
      <c r="A33" s="6" t="s">
        <v>42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2</v>
      </c>
      <c r="Y33" s="5">
        <v>5</v>
      </c>
      <c r="Z33" s="5">
        <v>2</v>
      </c>
      <c r="AA33" s="5">
        <v>5</v>
      </c>
    </row>
    <row r="34" spans="1:27" ht="15">
      <c r="A34" s="6" t="s">
        <v>44</v>
      </c>
      <c r="B34" s="5"/>
      <c r="C34" s="5"/>
      <c r="D34" s="5">
        <v>1</v>
      </c>
      <c r="E34" s="5">
        <v>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1</v>
      </c>
      <c r="AA34" s="5">
        <v>3</v>
      </c>
    </row>
    <row r="35" spans="1:27" ht="15">
      <c r="A35" s="6" t="s">
        <v>181</v>
      </c>
      <c r="B35" s="5"/>
      <c r="C35" s="5"/>
      <c r="D35" s="5"/>
      <c r="E35" s="5"/>
      <c r="F35" s="5"/>
      <c r="G35" s="5"/>
      <c r="H35" s="5"/>
      <c r="I35" s="5"/>
      <c r="J35" s="5">
        <v>1</v>
      </c>
      <c r="K35" s="5">
        <v>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1</v>
      </c>
      <c r="AA35" s="5">
        <v>2</v>
      </c>
    </row>
    <row r="36" spans="1:27" ht="15">
      <c r="A36" s="6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v>2</v>
      </c>
      <c r="Y36" s="5">
        <v>5</v>
      </c>
      <c r="Z36" s="5">
        <v>2</v>
      </c>
      <c r="AA36" s="5">
        <v>5</v>
      </c>
    </row>
    <row r="37" spans="1:27" ht="15">
      <c r="A37" s="6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1</v>
      </c>
      <c r="Y37" s="5">
        <v>2</v>
      </c>
      <c r="Z37" s="5">
        <v>1</v>
      </c>
      <c r="AA37" s="5">
        <v>2</v>
      </c>
    </row>
    <row r="38" spans="1:27" ht="15">
      <c r="A38" s="6" t="s">
        <v>147</v>
      </c>
      <c r="B38" s="5"/>
      <c r="C38" s="5"/>
      <c r="D38" s="5"/>
      <c r="E38" s="5"/>
      <c r="F38" s="5">
        <v>3</v>
      </c>
      <c r="G38" s="5">
        <v>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3</v>
      </c>
      <c r="AA38" s="5">
        <v>7</v>
      </c>
    </row>
    <row r="39" spans="1:27" ht="15">
      <c r="A39" s="6" t="s">
        <v>146</v>
      </c>
      <c r="B39" s="5"/>
      <c r="C39" s="5"/>
      <c r="D39" s="5"/>
      <c r="E39" s="5"/>
      <c r="F39" s="5">
        <v>2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2</v>
      </c>
      <c r="AA39" s="5">
        <v>4</v>
      </c>
    </row>
    <row r="40" spans="1:27" ht="15">
      <c r="A40" s="6" t="s">
        <v>49</v>
      </c>
      <c r="B40" s="5"/>
      <c r="C40" s="5"/>
      <c r="D40" s="5">
        <v>1</v>
      </c>
      <c r="E40" s="5">
        <v>3</v>
      </c>
      <c r="F40" s="5">
        <v>1</v>
      </c>
      <c r="G40" s="5">
        <v>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2</v>
      </c>
      <c r="AA40" s="5">
        <v>5</v>
      </c>
    </row>
    <row r="41" spans="1:27" ht="15">
      <c r="A41" s="6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2</v>
      </c>
      <c r="Y41" s="5">
        <v>4</v>
      </c>
      <c r="Z41" s="5">
        <v>2</v>
      </c>
      <c r="AA41" s="5">
        <v>4</v>
      </c>
    </row>
    <row r="42" spans="1:27" ht="15">
      <c r="A42" s="6" t="s">
        <v>180</v>
      </c>
      <c r="B42" s="5"/>
      <c r="C42" s="5"/>
      <c r="D42" s="5"/>
      <c r="E42" s="5"/>
      <c r="F42" s="5">
        <v>1</v>
      </c>
      <c r="G42" s="5">
        <v>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1</v>
      </c>
      <c r="AA42" s="5">
        <v>2</v>
      </c>
    </row>
    <row r="43" spans="1:27" ht="15">
      <c r="A43" s="6" t="s">
        <v>179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v>2</v>
      </c>
      <c r="U43" s="5">
        <v>4</v>
      </c>
      <c r="V43" s="5"/>
      <c r="W43" s="5"/>
      <c r="X43" s="5"/>
      <c r="Y43" s="5"/>
      <c r="Z43" s="5">
        <v>2</v>
      </c>
      <c r="AA43" s="5">
        <v>4</v>
      </c>
    </row>
    <row r="44" spans="1:27" ht="15">
      <c r="A44" s="6" t="s">
        <v>143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v>1</v>
      </c>
      <c r="U44" s="5">
        <v>3</v>
      </c>
      <c r="V44" s="5"/>
      <c r="W44" s="5"/>
      <c r="X44" s="5"/>
      <c r="Y44" s="5"/>
      <c r="Z44" s="5">
        <v>1</v>
      </c>
      <c r="AA44" s="5">
        <v>3</v>
      </c>
    </row>
    <row r="45" spans="1:27" ht="15">
      <c r="A45" s="6" t="s">
        <v>53</v>
      </c>
      <c r="B45" s="5"/>
      <c r="C45" s="5"/>
      <c r="D45" s="5">
        <v>1</v>
      </c>
      <c r="E45" s="5">
        <v>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>
        <v>2</v>
      </c>
    </row>
    <row r="46" spans="1:27" ht="15">
      <c r="A46" s="6" t="s">
        <v>55</v>
      </c>
      <c r="B46" s="5"/>
      <c r="C46" s="5"/>
      <c r="D46" s="5"/>
      <c r="E46" s="5"/>
      <c r="F46" s="5"/>
      <c r="G46" s="5"/>
      <c r="H46" s="5"/>
      <c r="I46" s="5"/>
      <c r="J46" s="5">
        <v>2</v>
      </c>
      <c r="K46" s="5">
        <v>3</v>
      </c>
      <c r="L46" s="5">
        <v>1</v>
      </c>
      <c r="M46" s="5">
        <v>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3</v>
      </c>
      <c r="AA46" s="5">
        <v>6</v>
      </c>
    </row>
    <row r="47" spans="1:27" ht="15">
      <c r="A47" s="6" t="s">
        <v>178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v>1</v>
      </c>
      <c r="Y47" s="5">
        <v>2</v>
      </c>
      <c r="Z47" s="5">
        <v>1</v>
      </c>
      <c r="AA47" s="5">
        <v>2</v>
      </c>
    </row>
    <row r="48" spans="1:27" ht="15">
      <c r="A48" s="6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1</v>
      </c>
      <c r="Y48" s="5">
        <v>2</v>
      </c>
      <c r="Z48" s="5">
        <v>1</v>
      </c>
      <c r="AA48" s="5">
        <v>2</v>
      </c>
    </row>
    <row r="49" spans="1:27" ht="15">
      <c r="A49" s="6" t="s">
        <v>139</v>
      </c>
      <c r="B49" s="5"/>
      <c r="C49" s="5"/>
      <c r="D49" s="5"/>
      <c r="E49" s="5"/>
      <c r="F49" s="5"/>
      <c r="G49" s="5"/>
      <c r="H49" s="5">
        <v>3</v>
      </c>
      <c r="I49" s="5">
        <v>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3</v>
      </c>
      <c r="AA49" s="5">
        <v>6</v>
      </c>
    </row>
    <row r="50" spans="1:27" ht="15">
      <c r="A50" s="6" t="s">
        <v>62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v>4</v>
      </c>
      <c r="Y50" s="5">
        <v>8</v>
      </c>
      <c r="Z50" s="5">
        <v>4</v>
      </c>
      <c r="AA50" s="5">
        <v>8</v>
      </c>
    </row>
    <row r="51" spans="1:27" ht="15">
      <c r="A51" s="6" t="s">
        <v>138</v>
      </c>
      <c r="B51" s="5"/>
      <c r="C51" s="5"/>
      <c r="D51" s="5">
        <v>1</v>
      </c>
      <c r="E51" s="5">
        <v>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v>1</v>
      </c>
      <c r="AA51" s="5">
        <v>3</v>
      </c>
    </row>
    <row r="52" spans="1:27" ht="15">
      <c r="A52" s="6" t="s">
        <v>136</v>
      </c>
      <c r="B52" s="5"/>
      <c r="C52" s="5"/>
      <c r="D52" s="5"/>
      <c r="E52" s="5"/>
      <c r="F52" s="5">
        <v>1</v>
      </c>
      <c r="G52" s="5">
        <v>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>
        <v>1</v>
      </c>
      <c r="AA52" s="5">
        <v>3</v>
      </c>
    </row>
    <row r="53" spans="1:27" ht="15">
      <c r="A53" s="6" t="s">
        <v>66</v>
      </c>
      <c r="B53" s="5"/>
      <c r="C53" s="5"/>
      <c r="D53" s="5">
        <v>3</v>
      </c>
      <c r="E53" s="5">
        <v>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3</v>
      </c>
      <c r="AA53" s="5">
        <v>6</v>
      </c>
    </row>
    <row r="54" spans="1:27" ht="15">
      <c r="A54" s="6" t="s">
        <v>67</v>
      </c>
      <c r="B54" s="5"/>
      <c r="C54" s="5"/>
      <c r="D54" s="5"/>
      <c r="E54" s="5"/>
      <c r="F54" s="5">
        <v>1</v>
      </c>
      <c r="G54" s="5">
        <v>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3</v>
      </c>
      <c r="Y54" s="5">
        <v>7</v>
      </c>
      <c r="Z54" s="5">
        <v>4</v>
      </c>
      <c r="AA54" s="5">
        <v>9</v>
      </c>
    </row>
    <row r="55" spans="1:27" ht="15">
      <c r="A55" s="6" t="s">
        <v>135</v>
      </c>
      <c r="B55" s="5"/>
      <c r="C55" s="5"/>
      <c r="D55" s="5">
        <v>1</v>
      </c>
      <c r="E55" s="5">
        <v>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>
        <v>1</v>
      </c>
      <c r="AA55" s="5">
        <v>2</v>
      </c>
    </row>
    <row r="56" spans="1:27" ht="15">
      <c r="A56" s="6" t="s">
        <v>71</v>
      </c>
      <c r="B56" s="5">
        <v>7</v>
      </c>
      <c r="C56" s="5">
        <v>14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7</v>
      </c>
      <c r="AA56" s="5">
        <v>14</v>
      </c>
    </row>
    <row r="57" spans="1:27" ht="15">
      <c r="A57" s="6" t="s">
        <v>73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3</v>
      </c>
      <c r="W57" s="5">
        <v>6</v>
      </c>
      <c r="X57" s="5"/>
      <c r="Y57" s="5"/>
      <c r="Z57" s="5">
        <v>3</v>
      </c>
      <c r="AA57" s="5">
        <v>6</v>
      </c>
    </row>
    <row r="58" spans="1:27" ht="15">
      <c r="A58" s="6" t="s">
        <v>75</v>
      </c>
      <c r="B58" s="5">
        <v>5</v>
      </c>
      <c r="C58" s="5">
        <v>10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>
        <v>5</v>
      </c>
      <c r="AA58" s="5">
        <v>10</v>
      </c>
    </row>
    <row r="59" spans="1:27" ht="15">
      <c r="A59" s="6" t="s">
        <v>177</v>
      </c>
      <c r="B59" s="5">
        <v>1</v>
      </c>
      <c r="C59" s="5">
        <v>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1</v>
      </c>
      <c r="AA59" s="5">
        <v>2</v>
      </c>
    </row>
    <row r="60" spans="1:27" ht="15">
      <c r="A60" s="6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2</v>
      </c>
      <c r="Y60" s="5">
        <v>4</v>
      </c>
      <c r="Z60" s="5">
        <v>2</v>
      </c>
      <c r="AA60" s="5">
        <v>4</v>
      </c>
    </row>
    <row r="61" spans="1:27" ht="15">
      <c r="A61" s="6" t="s">
        <v>132</v>
      </c>
      <c r="B61" s="5"/>
      <c r="C61" s="5"/>
      <c r="D61" s="5">
        <v>3</v>
      </c>
      <c r="E61" s="5">
        <v>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v>3</v>
      </c>
      <c r="AA61" s="5">
        <v>6</v>
      </c>
    </row>
    <row r="62" spans="1:27" ht="15">
      <c r="A62" s="6" t="s">
        <v>79</v>
      </c>
      <c r="B62" s="5">
        <v>1</v>
      </c>
      <c r="C62" s="5">
        <v>1</v>
      </c>
      <c r="D62" s="5">
        <v>7</v>
      </c>
      <c r="E62" s="5">
        <v>16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8</v>
      </c>
      <c r="AA62" s="5">
        <v>17</v>
      </c>
    </row>
    <row r="63" spans="1:27" ht="15">
      <c r="A63" s="6" t="s">
        <v>80</v>
      </c>
      <c r="B63" s="5">
        <v>7</v>
      </c>
      <c r="C63" s="5">
        <v>13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v>7</v>
      </c>
      <c r="AA63" s="5">
        <v>13</v>
      </c>
    </row>
    <row r="64" spans="1:27" ht="15">
      <c r="A64" s="6" t="s">
        <v>129</v>
      </c>
      <c r="B64" s="5">
        <v>1</v>
      </c>
      <c r="C64" s="5">
        <v>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>
        <v>1</v>
      </c>
      <c r="AA64" s="5">
        <v>2</v>
      </c>
    </row>
    <row r="65" spans="1:27" ht="15">
      <c r="A65" s="6" t="s">
        <v>81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2</v>
      </c>
      <c r="Q65" s="5">
        <v>4</v>
      </c>
      <c r="R65" s="5"/>
      <c r="S65" s="5"/>
      <c r="T65" s="5"/>
      <c r="U65" s="5"/>
      <c r="V65" s="5"/>
      <c r="W65" s="5"/>
      <c r="X65" s="5"/>
      <c r="Y65" s="5"/>
      <c r="Z65" s="5">
        <v>2</v>
      </c>
      <c r="AA65" s="5">
        <v>4</v>
      </c>
    </row>
    <row r="66" spans="1:27" ht="15">
      <c r="A66" s="6" t="s">
        <v>82</v>
      </c>
      <c r="B66" s="5"/>
      <c r="C66" s="5"/>
      <c r="D66" s="5">
        <v>3</v>
      </c>
      <c r="E66" s="5">
        <v>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v>3</v>
      </c>
      <c r="AA66" s="5">
        <v>5</v>
      </c>
    </row>
    <row r="67" spans="1:27" ht="15">
      <c r="A67" s="6" t="s">
        <v>128</v>
      </c>
      <c r="B67" s="5"/>
      <c r="C67" s="5"/>
      <c r="D67" s="5"/>
      <c r="E67" s="5"/>
      <c r="F67" s="5">
        <v>4</v>
      </c>
      <c r="G67" s="5">
        <v>10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>
        <v>4</v>
      </c>
      <c r="AA67" s="5">
        <v>10</v>
      </c>
    </row>
    <row r="68" spans="1:27" ht="15">
      <c r="A68" s="6" t="s">
        <v>176</v>
      </c>
      <c r="B68" s="5">
        <v>4</v>
      </c>
      <c r="C68" s="5">
        <v>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4</v>
      </c>
      <c r="AA68" s="5">
        <v>9</v>
      </c>
    </row>
    <row r="69" spans="1:27" ht="15">
      <c r="A69" s="6" t="s">
        <v>84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>
        <v>1</v>
      </c>
      <c r="Y69" s="5">
        <v>2</v>
      </c>
      <c r="Z69" s="5">
        <v>1</v>
      </c>
      <c r="AA69" s="5">
        <v>2</v>
      </c>
    </row>
    <row r="70" spans="1:27" ht="15">
      <c r="A70" s="6" t="s">
        <v>85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1</v>
      </c>
      <c r="Y70" s="5">
        <v>2</v>
      </c>
      <c r="Z70" s="5">
        <v>1</v>
      </c>
      <c r="AA70" s="5">
        <v>2</v>
      </c>
    </row>
    <row r="71" spans="1:27" ht="15">
      <c r="A71" s="6" t="s">
        <v>87</v>
      </c>
      <c r="B71" s="5">
        <v>1</v>
      </c>
      <c r="C71" s="5">
        <v>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>
        <v>1</v>
      </c>
      <c r="AA71" s="5">
        <v>2</v>
      </c>
    </row>
    <row r="72" spans="1:27" ht="15">
      <c r="A72" s="6" t="s">
        <v>175</v>
      </c>
      <c r="B72" s="5"/>
      <c r="C72" s="5"/>
      <c r="D72" s="5"/>
      <c r="E72" s="5"/>
      <c r="F72" s="5">
        <v>1</v>
      </c>
      <c r="G72" s="5">
        <v>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>
        <v>1</v>
      </c>
      <c r="AA72" s="5">
        <v>2</v>
      </c>
    </row>
    <row r="73" spans="1:27" ht="15">
      <c r="A73" s="6" t="s">
        <v>174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v>1</v>
      </c>
      <c r="O73" s="5">
        <v>2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>
        <v>1</v>
      </c>
      <c r="AA73" s="5">
        <v>2</v>
      </c>
    </row>
    <row r="74" spans="1:27" ht="15">
      <c r="A74" s="6" t="s">
        <v>125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2</v>
      </c>
      <c r="S74" s="5">
        <v>4</v>
      </c>
      <c r="T74" s="5"/>
      <c r="U74" s="5"/>
      <c r="V74" s="5"/>
      <c r="W74" s="5"/>
      <c r="X74" s="5"/>
      <c r="Y74" s="5"/>
      <c r="Z74" s="5">
        <v>2</v>
      </c>
      <c r="AA74" s="5">
        <v>4</v>
      </c>
    </row>
    <row r="75" spans="1:27" ht="15">
      <c r="A75" s="6" t="s">
        <v>90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v>1</v>
      </c>
      <c r="Y75" s="5">
        <v>2</v>
      </c>
      <c r="Z75" s="5">
        <v>1</v>
      </c>
      <c r="AA75" s="5">
        <v>2</v>
      </c>
    </row>
    <row r="76" spans="1:27" ht="15">
      <c r="A76" s="6" t="s">
        <v>173</v>
      </c>
      <c r="B76" s="5">
        <v>1</v>
      </c>
      <c r="C76" s="5">
        <v>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1</v>
      </c>
      <c r="AA76" s="5">
        <v>2</v>
      </c>
    </row>
    <row r="77" spans="1:27" ht="15">
      <c r="A77" s="6" t="s">
        <v>172</v>
      </c>
      <c r="B77" s="5">
        <v>2</v>
      </c>
      <c r="C77" s="5">
        <v>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>
        <v>2</v>
      </c>
      <c r="AA77" s="5">
        <v>4</v>
      </c>
    </row>
    <row r="78" spans="1:27" ht="15">
      <c r="A78" s="6" t="s">
        <v>171</v>
      </c>
      <c r="B78" s="5">
        <v>1</v>
      </c>
      <c r="C78" s="5">
        <v>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>
        <v>1</v>
      </c>
      <c r="AA78" s="5">
        <v>2</v>
      </c>
    </row>
    <row r="79" spans="1:27" ht="15">
      <c r="A79" s="6" t="s">
        <v>94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</v>
      </c>
      <c r="Y79" s="5">
        <v>4</v>
      </c>
      <c r="Z79" s="5">
        <v>2</v>
      </c>
      <c r="AA79" s="5">
        <v>4</v>
      </c>
    </row>
    <row r="80" spans="1:27" ht="15">
      <c r="A80" s="6" t="s">
        <v>170</v>
      </c>
      <c r="B80" s="5">
        <v>1</v>
      </c>
      <c r="C80" s="5">
        <v>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>
        <v>1</v>
      </c>
      <c r="AA80" s="5">
        <v>2</v>
      </c>
    </row>
    <row r="81" spans="1:27" ht="15">
      <c r="A81" s="6" t="s">
        <v>169</v>
      </c>
      <c r="B81" s="5">
        <v>3</v>
      </c>
      <c r="C81" s="5">
        <v>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>
        <v>3</v>
      </c>
      <c r="AA81" s="5">
        <v>6</v>
      </c>
    </row>
    <row r="82" spans="1:27" ht="15">
      <c r="A82" s="6" t="s">
        <v>95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1</v>
      </c>
      <c r="Y82" s="5">
        <v>2</v>
      </c>
      <c r="Z82" s="5">
        <v>1</v>
      </c>
      <c r="AA82" s="5">
        <v>2</v>
      </c>
    </row>
    <row r="83" spans="1:27" ht="15">
      <c r="A83" s="6" t="s">
        <v>96</v>
      </c>
      <c r="B83" s="5"/>
      <c r="C83" s="5"/>
      <c r="D83" s="5"/>
      <c r="E83" s="5"/>
      <c r="F83" s="5">
        <v>3</v>
      </c>
      <c r="G83" s="5">
        <v>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>
        <v>3</v>
      </c>
      <c r="AA83" s="5">
        <v>8</v>
      </c>
    </row>
    <row r="84" spans="1:27" ht="15">
      <c r="A84" s="6" t="s">
        <v>98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1</v>
      </c>
      <c r="Y84" s="5">
        <v>2</v>
      </c>
      <c r="Z84" s="5">
        <v>1</v>
      </c>
      <c r="AA84" s="5">
        <v>2</v>
      </c>
    </row>
    <row r="85" spans="1:27" ht="15">
      <c r="A85" s="6" t="s">
        <v>100</v>
      </c>
      <c r="B85" s="5">
        <v>1</v>
      </c>
      <c r="C85" s="5">
        <v>2</v>
      </c>
      <c r="D85" s="5">
        <v>12</v>
      </c>
      <c r="E85" s="5">
        <v>27</v>
      </c>
      <c r="F85" s="5">
        <v>1</v>
      </c>
      <c r="G85" s="5">
        <v>3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>
        <v>14</v>
      </c>
      <c r="AA85" s="5">
        <v>32</v>
      </c>
    </row>
    <row r="86" spans="1:27" ht="15">
      <c r="A86" s="6" t="s">
        <v>168</v>
      </c>
      <c r="B86" s="5">
        <v>1</v>
      </c>
      <c r="C86" s="5">
        <v>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>
        <v>1</v>
      </c>
      <c r="AA86" s="5">
        <v>2</v>
      </c>
    </row>
    <row r="87" spans="1:27" ht="15">
      <c r="A87" s="6" t="s">
        <v>102</v>
      </c>
      <c r="B87" s="5">
        <v>1</v>
      </c>
      <c r="C87" s="5">
        <v>2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>
        <v>1</v>
      </c>
      <c r="AA87" s="5">
        <v>2</v>
      </c>
    </row>
    <row r="88" spans="1:27" ht="15">
      <c r="A88" s="6" t="s">
        <v>118</v>
      </c>
      <c r="B88" s="5"/>
      <c r="C88" s="5"/>
      <c r="D88" s="5">
        <v>4</v>
      </c>
      <c r="E88" s="5">
        <v>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4</v>
      </c>
      <c r="AA88" s="5">
        <v>8</v>
      </c>
    </row>
    <row r="89" spans="1:27" ht="15">
      <c r="A89" s="6" t="s">
        <v>104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1</v>
      </c>
      <c r="Y89" s="5">
        <v>2</v>
      </c>
      <c r="Z89" s="5">
        <v>1</v>
      </c>
      <c r="AA89" s="5">
        <v>2</v>
      </c>
    </row>
    <row r="90" spans="1:27" ht="15">
      <c r="A90" s="6" t="s">
        <v>105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3</v>
      </c>
      <c r="Y90" s="5">
        <v>6</v>
      </c>
      <c r="Z90" s="5">
        <v>3</v>
      </c>
      <c r="AA90" s="5">
        <v>6</v>
      </c>
    </row>
    <row r="91" spans="1:27" ht="15">
      <c r="A91" s="6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>
        <v>1</v>
      </c>
      <c r="U91" s="5">
        <v>2</v>
      </c>
      <c r="V91" s="5"/>
      <c r="W91" s="5"/>
      <c r="X91" s="5"/>
      <c r="Y91" s="5"/>
      <c r="Z91" s="5">
        <v>1</v>
      </c>
      <c r="AA91" s="5">
        <v>2</v>
      </c>
    </row>
    <row r="92" spans="1:27" s="9" customFormat="1" ht="15">
      <c r="A92" s="7" t="s">
        <v>114</v>
      </c>
      <c r="B92" s="8"/>
      <c r="C92" s="8">
        <v>90</v>
      </c>
      <c r="D92" s="8"/>
      <c r="E92" s="8">
        <v>142</v>
      </c>
      <c r="F92" s="8"/>
      <c r="G92" s="8">
        <v>79</v>
      </c>
      <c r="H92" s="8"/>
      <c r="I92" s="8">
        <v>10</v>
      </c>
      <c r="J92" s="8"/>
      <c r="K92" s="8">
        <v>5</v>
      </c>
      <c r="L92" s="8"/>
      <c r="M92" s="8">
        <v>3</v>
      </c>
      <c r="N92" s="8"/>
      <c r="O92" s="8">
        <v>10</v>
      </c>
      <c r="P92" s="8"/>
      <c r="Q92" s="8">
        <v>4</v>
      </c>
      <c r="R92" s="8"/>
      <c r="S92" s="8">
        <v>4</v>
      </c>
      <c r="T92" s="8"/>
      <c r="U92" s="8">
        <v>11</v>
      </c>
      <c r="V92" s="8"/>
      <c r="W92" s="8">
        <v>7</v>
      </c>
      <c r="X92" s="8"/>
      <c r="Y92" s="8">
        <v>81</v>
      </c>
      <c r="Z92" s="8">
        <v>210</v>
      </c>
      <c r="AA92" s="8">
        <v>446</v>
      </c>
    </row>
    <row r="93" spans="1:25" s="9" customFormat="1" ht="15">
      <c r="A93" s="9" t="s">
        <v>190</v>
      </c>
      <c r="C93" s="9">
        <f>RANK(C92,$C$92:$Y$92)</f>
        <v>2</v>
      </c>
      <c r="E93" s="9">
        <f>RANK(E92,$C$92:$Y$92)</f>
        <v>1</v>
      </c>
      <c r="G93" s="9">
        <f>RANK(G92,$C$92:$Y$92)</f>
        <v>4</v>
      </c>
      <c r="I93" s="9">
        <f>RANK(I92,$C$92:$Y$92)</f>
        <v>6</v>
      </c>
      <c r="K93" s="9">
        <f>RANK(K92,$C$92:$Y$92)</f>
        <v>9</v>
      </c>
      <c r="M93" s="9">
        <f>RANK(M92,$C$92:$Y$92)</f>
        <v>12</v>
      </c>
      <c r="O93" s="9">
        <f>RANK(O92,$C$92:$Y$92)</f>
        <v>6</v>
      </c>
      <c r="Q93" s="9">
        <f>RANK(Q92,$C$92:$Y$92)</f>
        <v>10</v>
      </c>
      <c r="S93" s="9">
        <f>RANK(S92,$C$92:$Y$92)</f>
        <v>10</v>
      </c>
      <c r="U93" s="9">
        <f>RANK(U92,$C$92:$Y$92)</f>
        <v>5</v>
      </c>
      <c r="W93" s="9">
        <f>RANK(W92,$C$92:$Y$92)</f>
        <v>8</v>
      </c>
      <c r="Y93" s="9">
        <f>RANK(Y92,$C$92:$Y$92)</f>
        <v>3</v>
      </c>
    </row>
    <row r="94" spans="1:25" ht="15">
      <c r="A94" s="13" t="s">
        <v>193</v>
      </c>
      <c r="C94" s="4">
        <f>C92/$AA$92</f>
        <v>0.20179372197309417</v>
      </c>
      <c r="E94" s="4">
        <f>E92/$AA$92</f>
        <v>0.3183856502242152</v>
      </c>
      <c r="G94" s="4">
        <f>G92/$AA$92</f>
        <v>0.17713004484304934</v>
      </c>
      <c r="I94" s="4">
        <f>I92/$AA$92</f>
        <v>0.02242152466367713</v>
      </c>
      <c r="K94" s="4">
        <f>K92/$AA$92</f>
        <v>0.011210762331838564</v>
      </c>
      <c r="M94" s="4">
        <f>M92/$AA$92</f>
        <v>0.006726457399103139</v>
      </c>
      <c r="O94" s="4">
        <f>O92/$AA$92</f>
        <v>0.02242152466367713</v>
      </c>
      <c r="Q94" s="4">
        <f>Q92/$AA$92</f>
        <v>0.008968609865470852</v>
      </c>
      <c r="S94" s="4">
        <f>S92/$AA$92</f>
        <v>0.008968609865470852</v>
      </c>
      <c r="U94" s="4">
        <f>U92/$AA$92</f>
        <v>0.02466367713004484</v>
      </c>
      <c r="W94" s="4">
        <f>W92/$AA$92</f>
        <v>0.01569506726457399</v>
      </c>
      <c r="Y94" s="4">
        <f>Y92/$AA$92</f>
        <v>0.18161434977578475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2018-10-04T07:35:05Z</dcterms:created>
  <dcterms:modified xsi:type="dcterms:W3CDTF">2018-12-01T02:48:07Z</dcterms:modified>
  <cp:category/>
  <cp:version/>
  <cp:contentType/>
  <cp:contentStatus/>
</cp:coreProperties>
</file>